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3551745a1a4c32bb/Рабочий стол/Worldskills/Профессионалы/Квантовые технологии/"/>
    </mc:Choice>
  </mc:AlternateContent>
  <xr:revisionPtr revIDLastSave="40" documentId="11_1E4CF073309D285A8DE4A20D160421850573D9D5" xr6:coauthVersionLast="47" xr6:coauthVersionMax="47" xr10:uidLastSave="{815D6080-FB23-4A7A-B3AF-AEE113FA91B5}"/>
  <bookViews>
    <workbookView xWindow="-110" yWindow="-110" windowWidth="19420" windowHeight="104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3" i="1" l="1"/>
  <c r="I101" i="1" l="1"/>
  <c r="I93" i="1"/>
  <c r="I57" i="1"/>
  <c r="I7" i="1"/>
</calcChain>
</file>

<file path=xl/sharedStrings.xml><?xml version="1.0" encoding="utf-8"?>
<sst xmlns="http://schemas.openxmlformats.org/spreadsheetml/2006/main" count="606" uniqueCount="145">
  <si>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</si>
  <si>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</si>
  <si>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</si>
  <si>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</si>
  <si>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</si>
  <si>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</si>
  <si>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</si>
  <si>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</si>
  <si>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</si>
  <si>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</si>
  <si>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</si>
  <si>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</si>
  <si>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</si>
  <si>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</si>
  <si>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</si>
  <si>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</si>
  <si>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</si>
  <si>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</si>
  <si>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</si>
  <si>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</si>
  <si>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</si>
  <si>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Региональный этап</t>
  </si>
  <si>
    <t>Квантовые технологии</t>
  </si>
  <si>
    <t>A1</t>
  </si>
  <si>
    <t>Работа с оптическими схемами квантовых приемо-передающих устройств</t>
  </si>
  <si>
    <t/>
  </si>
  <si>
    <t>Выполнена маркировка всех подобранных элементов на оптическом столе</t>
  </si>
  <si>
    <t>Верно подобран поляризационный делитель пучка (1) PBS 1x2</t>
  </si>
  <si>
    <t>Верно подобран поляризационный делитель пучка (2) PBS 1x2</t>
  </si>
  <si>
    <t>Верно подобран циркулятор</t>
  </si>
  <si>
    <t>Верно подобран поляризационный делитель пучка BS 2x2</t>
  </si>
  <si>
    <t>Верно подобран элемент: линия задержки 1</t>
  </si>
  <si>
    <t>Верно подобран элемент: линия задержки 2</t>
  </si>
  <si>
    <t>Верно измерены прямые потери в делителе пучка (1) PBS 1x2</t>
  </si>
  <si>
    <t>Вычесть все баллы, если отклонение составляет более 10%</t>
  </si>
  <si>
    <t>Верно измерены прямые потери в поляризационном делителе пучка (2) PBS 1x2</t>
  </si>
  <si>
    <t>Верно измерены прямые потери в циркуляторе</t>
  </si>
  <si>
    <t>Верно измерены потери в делителе пучка BS 2x2</t>
  </si>
  <si>
    <t>Собрана рабочая оптическая схема: правильно между собой соединены элементы</t>
  </si>
  <si>
    <t>Вычесть все дальнейшие баллы за модуль, если не выполнено</t>
  </si>
  <si>
    <t>Время выполнения 90 минут</t>
  </si>
  <si>
    <t>Элементы схемы не выступают за пределы оптической плиты не более чем на 1 см</t>
  </si>
  <si>
    <t>Вычесть все баллы, если элементов выступает на 1 см</t>
  </si>
  <si>
    <t>В собранной схеме отсутствуют критические изгибы волокна</t>
  </si>
  <si>
    <t>Не менее 3-х отверстий для крепежа оптической платформы доступны</t>
  </si>
  <si>
    <t>Разъемы для подключения внешних элементов - доступны (выведены на край платформы)</t>
  </si>
  <si>
    <t>Неподключенные оптические разъемы закрыты защитными колпачками</t>
  </si>
  <si>
    <t>Элементы схемы надежно закреплены смещается только оптоволокно</t>
  </si>
  <si>
    <t>При сборке использованы стандартные крепежные элементы</t>
  </si>
  <si>
    <t>Оптические волокна на пережаты конструкционными элементами</t>
  </si>
  <si>
    <t>Оптические элементы корректно соединены между собой на розетках</t>
  </si>
  <si>
    <t>Без потери целостности схемы не закрепленное оптоволокно можно поднять над оптическим столом не более чем на 5 см</t>
  </si>
  <si>
    <t>Отсутствуют натянутые волокна</t>
  </si>
  <si>
    <t>Торцы используемых элементов чистые</t>
  </si>
  <si>
    <t>Торцы заменяемого элемента чистые</t>
  </si>
  <si>
    <t>Выбранный элемент установлен в соответствии со схемой</t>
  </si>
  <si>
    <t>Замена выполнена за 6 минут</t>
  </si>
  <si>
    <t>Собрана оптическая схема: пространственное расположение элементов (эргономичность).</t>
  </si>
  <si>
    <t>схема не выглядит работоспособной;</t>
  </si>
  <si>
    <t>удобно подключать внешние элементы, но сложно разобраться, что где расположено, для оперативной замены в случае поломки;</t>
  </si>
  <si>
    <t>внешние элементы удобно подключать, можно легко осуществить замену в случае поломки;</t>
  </si>
  <si>
    <t>схема выглядит идеальной.</t>
  </si>
  <si>
    <t>После сборки схемы рабочее место приведено в порядок</t>
  </si>
  <si>
    <t>сложно подобраться к схеме</t>
  </si>
  <si>
    <t>салфетки/крепежи/упаковки присутствуют на столе, осложняя работу</t>
  </si>
  <si>
    <t>к схеме подобраться можно, но мусор присутствует</t>
  </si>
  <si>
    <t>лишнее убрано или выкинуто</t>
  </si>
  <si>
    <t>При замене элемента компоненты оптической схемы не были подвергнуты опасности</t>
  </si>
  <si>
    <t>при замене происходили скручивания, изгибы, удары незащищенных элементов схемы, которые могли привести к поломке элемента;</t>
  </si>
  <si>
    <t>при замене происходили скручивания, изгибы, удары элементов схемы, но они не являлись угрозой для элемента;</t>
  </si>
  <si>
    <t>пережимы и изгибы были, но не критичные;</t>
  </si>
  <si>
    <t>компоненты опасности не подвергались, предложена идеальная методика замены элемента.</t>
  </si>
  <si>
    <t>A2</t>
  </si>
  <si>
    <t>Определение параметров оптических схем приемо-передающих устройств</t>
  </si>
  <si>
    <t>Собрана схема для измерения потерь</t>
  </si>
  <si>
    <t>Величина измеренных потерь в схеме отклоняется от опорного не более, чем на 20%</t>
  </si>
  <si>
    <t>Время выполнения задачи: выполнена за 10 минут.</t>
  </si>
  <si>
    <t>Б1</t>
  </si>
  <si>
    <t>Подключение приемо-передающих устройств с использованием квантового канала</t>
  </si>
  <si>
    <t>Расчитано правильное число импульсов в трейне</t>
  </si>
  <si>
    <t>Расчитан правильный период трейна</t>
  </si>
  <si>
    <t>Расчитано правильное окно ожидания прихода отражения на детектор</t>
  </si>
  <si>
    <t>Расчитана правильная длина квантового канала для достижения однофотонного режима работы</t>
  </si>
  <si>
    <t>Б2</t>
  </si>
  <si>
    <t>Установка параметров для работы устройств квантовых коммуникаций</t>
  </si>
  <si>
    <t>Идентифицировано отражение, необходимое для определения искомого параметра</t>
  </si>
  <si>
    <t>Подтверждено, что рефлекс, по которому выбиралось окно, верный</t>
  </si>
  <si>
    <t>Найдено верное окно ожидания импульса</t>
  </si>
  <si>
    <t>Определено оптимальное положение окна работы детектора одиночных фотонов</t>
  </si>
  <si>
    <t>Получен правильный график для нахождения полуволнового напряжения на фазовом модуляторе Боба</t>
  </si>
  <si>
    <t>Найдено правильное значение напряжения полуволнового смещения на фазовом модуляторе устройства «Боб»</t>
  </si>
  <si>
    <t>Верно определен IP адрес Алисы</t>
  </si>
  <si>
    <t>Получены правильные графики для нахождения времени задержки для фазового модулятора Алисы</t>
  </si>
  <si>
    <t>Найдено правильное значение  времени задержки на фазовом модуляторе</t>
  </si>
  <si>
    <t>Найдено правильное значение напряжения полуволнового смещения на фазовом модуляторе устройства «Алиса»</t>
  </si>
  <si>
    <t>Б3</t>
  </si>
  <si>
    <t>Генерация кантового ключа и его передача</t>
  </si>
  <si>
    <t>После запуска есть ключ</t>
  </si>
  <si>
    <t>Достигнут уровень QBER менее 5 %</t>
  </si>
  <si>
    <t>Задача подстройки выполнена: выполнена за 5 минут.</t>
  </si>
  <si>
    <t>Б4</t>
  </si>
  <si>
    <t>Отчет</t>
  </si>
  <si>
    <t>В отчет внесены все необходимые параметры для настройки системы</t>
  </si>
  <si>
    <t>В1</t>
  </si>
  <si>
    <t>Поиск неисправности в установке для передачи квантового ключа</t>
  </si>
  <si>
    <t>Идентифицирована и устранена причина сбоя в програмной части</t>
  </si>
  <si>
    <t>Идентифицирована и устранена причина сбоя в оптической части</t>
  </si>
  <si>
    <t>Время выполнения 15 минут</t>
  </si>
  <si>
    <t>В2</t>
  </si>
  <si>
    <t>Отчет о методике и способах устранения неисправностей</t>
  </si>
  <si>
    <t>Описана методика нахождения и устранения неисправностей</t>
  </si>
  <si>
    <t>отчет не дает никаких представлений о способе устранения неисправностей</t>
  </si>
  <si>
    <t>в отчете описана методика устранения неисправностей, однако без дополнительных истоточников информации сложно разобраться в предложенной методике</t>
  </si>
  <si>
    <t>описана методика устранения неисправностей, по отчету довольно легко ориентироваться при устранении неисправностей</t>
  </si>
  <si>
    <t>отчет дает детальное представление о неисправностях и способах их устранения, устранить неисправности может даже неквалифицированный специалист</t>
  </si>
  <si>
    <t>Г1</t>
  </si>
  <si>
    <t>Исследование характеристик ДОФ</t>
  </si>
  <si>
    <t>Найдено мертвое время</t>
  </si>
  <si>
    <t>Найден темновой счет</t>
  </si>
  <si>
    <t>Построен корректный график зависимости срабатывания детектора от количества фотонов, пришедшего на него</t>
  </si>
  <si>
    <t>Найдена квантовая эффективность в трех точках</t>
  </si>
  <si>
    <t>Определена погрешность</t>
  </si>
  <si>
    <t>Д</t>
  </si>
  <si>
    <t>Д1</t>
  </si>
  <si>
    <t>Сварка оптического квантового канала связи длиной около 30 км</t>
  </si>
  <si>
    <t xml:space="preserve">Сварка оптического волокна: потери при сварке составили менее 0,1 дБ на каждом соединении </t>
  </si>
  <si>
    <t xml:space="preserve">не удалось приварить хотябы один пигтейл- 0 баллов; потери при сварке составили более 0,4 дБ на любом соединении-1 балл; </t>
  </si>
  <si>
    <t>Работа в латексных перчатках при зачистке волокна и работе с жидкостью, работа в очках при использовании стриппера</t>
  </si>
  <si>
    <t>Вычесть все баллы, если не выполнено.</t>
  </si>
  <si>
    <t>Оборудование после работы пригодно для работы следующей команды, рабочее место убрано</t>
  </si>
  <si>
    <t>В отчете введены все параметры сварного соединения</t>
  </si>
  <si>
    <t>Д2</t>
  </si>
  <si>
    <t xml:space="preserve"> Представлена схема для измерения затухания</t>
  </si>
  <si>
    <t>Время выполнения задачи: выполнена за 5 минут.</t>
  </si>
  <si>
    <t>Вычесть по 0,5 балла за каждые дополнительные 5 минут</t>
  </si>
  <si>
    <t>Найденное значение длины линии отклоняется от опорного не более  чем на 5%</t>
  </si>
  <si>
    <t>Правильно определены погрешности измерений для длины и затухания</t>
  </si>
  <si>
    <t>Выполнена рефлектометрия линии с двух сторон</t>
  </si>
  <si>
    <t>Д3</t>
  </si>
  <si>
    <t>При работе с рефлектометром использована нормировочная катушка</t>
  </si>
  <si>
    <t>При подключении торцы оптического волокна очищены</t>
  </si>
  <si>
    <t>Найденное значение общего затухания в линии отклоняется от опорного не более чем на 10%</t>
  </si>
  <si>
    <t>Время выполнения задачи: 20 минут</t>
  </si>
  <si>
    <t>Проведена идентификация неоднородностей по рефлектограмам</t>
  </si>
  <si>
    <t>Организация работы оптической части квантовых приемо-передающих устройств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</si>
</sst>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/>
    </xf>
    <xf numFmtId="0" fontId="4" fillId="3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2" fontId="13" fillId="5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2" fontId="9" fillId="5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23"/>
  <sheetViews>
    <sheetView tabSelected="1" topLeftCell="A59" zoomScale="93" zoomScaleNormal="93" workbookViewId="0">
      <selection activeCell="B7" sqref="B7:H7"/>
    </sheetView>
  </sheetViews>
  <sheetFormatPr defaultColWidth="11" defaultRowHeight="15.5" x14ac:dyDescent="0.35"/>
  <cols>
    <col min="1" max="1" width="6.83203125" style="1" customWidth="1"/>
    <col min="2" max="2" width="31" customWidth="1"/>
    <col min="3" max="3" width="7.83203125" style="4" bestFit="1" customWidth="1"/>
    <col min="4" max="4" width="34.58203125" style="3" customWidth="1"/>
    <col min="5" max="5" width="10.33203125" style="4" customWidth="1"/>
    <col min="6" max="6" width="33.83203125" style="3" customWidth="1"/>
    <col min="7" max="7" width="20.58203125" style="3" bestFit="1" customWidth="1"/>
    <col min="8" max="8" width="7.08203125" style="3" bestFit="1" customWidth="1"/>
    <col min="9" max="9" width="8.33203125" customWidth="1"/>
  </cols>
  <sheetData>
    <row r="2" spans="1:9" x14ac:dyDescent="0.35">
      <c r="B2" s="2" t="s">
        <v>12</v>
      </c>
      <c r="D2" s="12" t="s">
        <v>21</v>
      </c>
      <c r="E2" s="9"/>
    </row>
    <row r="3" spans="1:9" x14ac:dyDescent="0.35">
      <c r="B3" s="2" t="s">
        <v>14</v>
      </c>
      <c r="D3" s="11" t="s">
        <v>22</v>
      </c>
      <c r="E3" s="9"/>
    </row>
    <row r="5" spans="1:9" s="5" customFormat="1" ht="34" customHeight="1" x14ac:dyDescent="0.35">
      <c r="A5" s="6" t="s">
        <v>2</v>
      </c>
      <c r="B5" s="6" t="s">
        <v>20</v>
      </c>
      <c r="C5" s="6" t="s">
        <v>3</v>
      </c>
      <c r="D5" s="6" t="s">
        <v>5</v>
      </c>
      <c r="E5" s="6" t="s">
        <v>8</v>
      </c>
      <c r="F5" s="6" t="s">
        <v>4</v>
      </c>
      <c r="G5" s="6" t="s">
        <v>13</v>
      </c>
      <c r="H5" s="6" t="s">
        <v>17</v>
      </c>
      <c r="I5" s="6" t="s">
        <v>9</v>
      </c>
    </row>
    <row r="6" spans="1:9" x14ac:dyDescent="0.35">
      <c r="H6"/>
    </row>
    <row r="7" spans="1:9" s="8" customFormat="1" ht="18.5" x14ac:dyDescent="0.45">
      <c r="A7" s="7" t="s">
        <v>1</v>
      </c>
      <c r="B7" s="23" t="s">
        <v>144</v>
      </c>
      <c r="C7" s="23"/>
      <c r="D7" s="23"/>
      <c r="E7" s="23"/>
      <c r="F7" s="23"/>
      <c r="G7" s="23"/>
      <c r="H7" s="23"/>
      <c r="I7" s="10">
        <f>SUM(I8:I55)</f>
        <v>35</v>
      </c>
    </row>
    <row r="8" spans="1:9" ht="46.5" x14ac:dyDescent="0.35">
      <c r="A8" s="24" t="s">
        <v>23</v>
      </c>
      <c r="B8" s="24" t="s">
        <v>24</v>
      </c>
      <c r="C8" s="24" t="s">
        <v>25</v>
      </c>
      <c r="D8" s="24" t="s">
        <v>25</v>
      </c>
      <c r="E8" s="24" t="s">
        <v>25</v>
      </c>
      <c r="F8" s="24" t="s">
        <v>25</v>
      </c>
      <c r="G8" s="24" t="s">
        <v>25</v>
      </c>
      <c r="H8" s="24" t="s">
        <v>25</v>
      </c>
      <c r="I8" s="24" t="s">
        <v>25</v>
      </c>
    </row>
    <row r="9" spans="1:9" ht="46.5" x14ac:dyDescent="0.35">
      <c r="A9" s="24" t="s">
        <v>25</v>
      </c>
      <c r="B9" s="24" t="s">
        <v>25</v>
      </c>
      <c r="C9" s="24" t="s">
        <v>6</v>
      </c>
      <c r="D9" s="24" t="s">
        <v>26</v>
      </c>
      <c r="E9" s="24" t="s">
        <v>25</v>
      </c>
      <c r="F9" s="24" t="s">
        <v>25</v>
      </c>
      <c r="G9" s="30"/>
      <c r="H9" s="24">
        <v>3</v>
      </c>
      <c r="I9" s="25">
        <v>0.5</v>
      </c>
    </row>
    <row r="10" spans="1:9" ht="31" x14ac:dyDescent="0.35">
      <c r="A10" s="24" t="s">
        <v>25</v>
      </c>
      <c r="B10" s="24" t="s">
        <v>25</v>
      </c>
      <c r="C10" s="24" t="s">
        <v>6</v>
      </c>
      <c r="D10" s="24" t="s">
        <v>27</v>
      </c>
      <c r="E10" s="24" t="s">
        <v>25</v>
      </c>
      <c r="F10" s="24" t="s">
        <v>25</v>
      </c>
      <c r="G10" s="30"/>
      <c r="H10" s="24">
        <v>3</v>
      </c>
      <c r="I10" s="25">
        <v>1</v>
      </c>
    </row>
    <row r="11" spans="1:9" ht="31" x14ac:dyDescent="0.35">
      <c r="A11" s="24" t="s">
        <v>25</v>
      </c>
      <c r="B11" s="24" t="s">
        <v>25</v>
      </c>
      <c r="C11" s="24" t="s">
        <v>6</v>
      </c>
      <c r="D11" s="24" t="s">
        <v>28</v>
      </c>
      <c r="E11" s="24" t="s">
        <v>25</v>
      </c>
      <c r="F11" s="24" t="s">
        <v>25</v>
      </c>
      <c r="G11" s="30"/>
      <c r="H11" s="24">
        <v>3</v>
      </c>
      <c r="I11" s="25">
        <v>1</v>
      </c>
    </row>
    <row r="12" spans="1:9" x14ac:dyDescent="0.35">
      <c r="A12" s="24" t="s">
        <v>25</v>
      </c>
      <c r="B12" s="24" t="s">
        <v>25</v>
      </c>
      <c r="C12" s="24" t="s">
        <v>6</v>
      </c>
      <c r="D12" s="24" t="s">
        <v>29</v>
      </c>
      <c r="E12" s="24" t="s">
        <v>25</v>
      </c>
      <c r="F12" s="24" t="s">
        <v>25</v>
      </c>
      <c r="G12" s="30"/>
      <c r="H12" s="24">
        <v>3</v>
      </c>
      <c r="I12" s="25">
        <v>1</v>
      </c>
    </row>
    <row r="13" spans="1:9" ht="31" x14ac:dyDescent="0.35">
      <c r="A13" s="24" t="s">
        <v>25</v>
      </c>
      <c r="B13" s="24" t="s">
        <v>25</v>
      </c>
      <c r="C13" s="24" t="s">
        <v>6</v>
      </c>
      <c r="D13" s="24" t="s">
        <v>30</v>
      </c>
      <c r="E13" s="24" t="s">
        <v>25</v>
      </c>
      <c r="F13" s="24" t="s">
        <v>25</v>
      </c>
      <c r="G13" s="30"/>
      <c r="H13" s="24">
        <v>3</v>
      </c>
      <c r="I13" s="25">
        <v>0.5</v>
      </c>
    </row>
    <row r="14" spans="1:9" ht="31" x14ac:dyDescent="0.35">
      <c r="A14" s="24" t="s">
        <v>25</v>
      </c>
      <c r="B14" s="24" t="s">
        <v>25</v>
      </c>
      <c r="C14" s="24" t="s">
        <v>6</v>
      </c>
      <c r="D14" s="24" t="s">
        <v>31</v>
      </c>
      <c r="E14" s="24" t="s">
        <v>25</v>
      </c>
      <c r="F14" s="24" t="s">
        <v>25</v>
      </c>
      <c r="G14" s="30"/>
      <c r="H14" s="24">
        <v>3</v>
      </c>
      <c r="I14" s="25">
        <v>0.5</v>
      </c>
    </row>
    <row r="15" spans="1:9" ht="31" x14ac:dyDescent="0.35">
      <c r="A15" s="24" t="s">
        <v>25</v>
      </c>
      <c r="B15" s="24" t="s">
        <v>25</v>
      </c>
      <c r="C15" s="24" t="s">
        <v>6</v>
      </c>
      <c r="D15" s="24" t="s">
        <v>32</v>
      </c>
      <c r="E15" s="24" t="s">
        <v>25</v>
      </c>
      <c r="F15" s="24" t="s">
        <v>25</v>
      </c>
      <c r="G15" s="30"/>
      <c r="H15" s="24">
        <v>3</v>
      </c>
      <c r="I15" s="25">
        <v>0.5</v>
      </c>
    </row>
    <row r="16" spans="1:9" ht="31" x14ac:dyDescent="0.35">
      <c r="A16" s="24" t="s">
        <v>25</v>
      </c>
      <c r="B16" s="24" t="s">
        <v>25</v>
      </c>
      <c r="C16" s="24" t="s">
        <v>6</v>
      </c>
      <c r="D16" s="24" t="s">
        <v>33</v>
      </c>
      <c r="E16" s="24" t="s">
        <v>25</v>
      </c>
      <c r="F16" s="24" t="s">
        <v>34</v>
      </c>
      <c r="G16" s="30"/>
      <c r="H16" s="24">
        <v>3</v>
      </c>
      <c r="I16" s="25">
        <v>1</v>
      </c>
    </row>
    <row r="17" spans="1:9" ht="46.5" x14ac:dyDescent="0.35">
      <c r="A17" s="24" t="s">
        <v>25</v>
      </c>
      <c r="B17" s="24" t="s">
        <v>25</v>
      </c>
      <c r="C17" s="24" t="s">
        <v>6</v>
      </c>
      <c r="D17" s="24" t="s">
        <v>35</v>
      </c>
      <c r="E17" s="24" t="s">
        <v>25</v>
      </c>
      <c r="F17" s="24" t="s">
        <v>34</v>
      </c>
      <c r="G17" s="30"/>
      <c r="H17" s="24">
        <v>3</v>
      </c>
      <c r="I17" s="25">
        <v>1</v>
      </c>
    </row>
    <row r="18" spans="1:9" ht="31" x14ac:dyDescent="0.35">
      <c r="A18" s="24" t="s">
        <v>25</v>
      </c>
      <c r="B18" s="24" t="s">
        <v>25</v>
      </c>
      <c r="C18" s="24" t="s">
        <v>6</v>
      </c>
      <c r="D18" s="24" t="s">
        <v>36</v>
      </c>
      <c r="E18" s="24" t="s">
        <v>25</v>
      </c>
      <c r="F18" s="24" t="s">
        <v>34</v>
      </c>
      <c r="G18" s="30"/>
      <c r="H18" s="24">
        <v>3</v>
      </c>
      <c r="I18" s="25">
        <v>1</v>
      </c>
    </row>
    <row r="19" spans="1:9" ht="31" x14ac:dyDescent="0.35">
      <c r="A19" s="24" t="s">
        <v>25</v>
      </c>
      <c r="B19" s="24" t="s">
        <v>25</v>
      </c>
      <c r="C19" s="24" t="s">
        <v>6</v>
      </c>
      <c r="D19" s="24" t="s">
        <v>37</v>
      </c>
      <c r="E19" s="24" t="s">
        <v>25</v>
      </c>
      <c r="F19" s="24" t="s">
        <v>34</v>
      </c>
      <c r="G19" s="30"/>
      <c r="H19" s="24">
        <v>3</v>
      </c>
      <c r="I19" s="25">
        <v>1</v>
      </c>
    </row>
    <row r="20" spans="1:9" ht="46.5" x14ac:dyDescent="0.35">
      <c r="A20" s="24" t="s">
        <v>25</v>
      </c>
      <c r="B20" s="24" t="s">
        <v>25</v>
      </c>
      <c r="C20" s="24" t="s">
        <v>6</v>
      </c>
      <c r="D20" s="24" t="s">
        <v>38</v>
      </c>
      <c r="E20" s="24" t="s">
        <v>25</v>
      </c>
      <c r="F20" s="24" t="s">
        <v>39</v>
      </c>
      <c r="G20" s="30"/>
      <c r="H20" s="24">
        <v>3</v>
      </c>
      <c r="I20" s="25">
        <v>2</v>
      </c>
    </row>
    <row r="21" spans="1:9" x14ac:dyDescent="0.35">
      <c r="A21" s="24" t="s">
        <v>25</v>
      </c>
      <c r="B21" s="24" t="s">
        <v>25</v>
      </c>
      <c r="C21" s="24" t="s">
        <v>6</v>
      </c>
      <c r="D21" s="24" t="s">
        <v>40</v>
      </c>
      <c r="E21" s="24" t="s">
        <v>25</v>
      </c>
      <c r="F21" s="24" t="s">
        <v>25</v>
      </c>
      <c r="G21" s="30"/>
      <c r="H21" s="24">
        <v>1</v>
      </c>
      <c r="I21" s="25">
        <v>1</v>
      </c>
    </row>
    <row r="22" spans="1:9" ht="46.5" x14ac:dyDescent="0.35">
      <c r="A22" s="24" t="s">
        <v>25</v>
      </c>
      <c r="B22" s="24" t="s">
        <v>25</v>
      </c>
      <c r="C22" s="24" t="s">
        <v>6</v>
      </c>
      <c r="D22" s="24" t="s">
        <v>41</v>
      </c>
      <c r="E22" s="24" t="s">
        <v>25</v>
      </c>
      <c r="F22" s="24" t="s">
        <v>42</v>
      </c>
      <c r="G22" s="30"/>
      <c r="H22" s="24">
        <v>4</v>
      </c>
      <c r="I22" s="25">
        <v>1</v>
      </c>
    </row>
    <row r="23" spans="1:9" ht="31" x14ac:dyDescent="0.35">
      <c r="A23" s="24" t="s">
        <v>25</v>
      </c>
      <c r="B23" s="24" t="s">
        <v>25</v>
      </c>
      <c r="C23" s="24" t="s">
        <v>6</v>
      </c>
      <c r="D23" s="24" t="s">
        <v>43</v>
      </c>
      <c r="E23" s="24" t="s">
        <v>25</v>
      </c>
      <c r="F23" s="24" t="s">
        <v>25</v>
      </c>
      <c r="G23" s="30"/>
      <c r="H23" s="24">
        <v>4</v>
      </c>
      <c r="I23" s="25">
        <v>1</v>
      </c>
    </row>
    <row r="24" spans="1:9" ht="31" x14ac:dyDescent="0.35">
      <c r="A24" s="24" t="s">
        <v>25</v>
      </c>
      <c r="B24" s="24" t="s">
        <v>25</v>
      </c>
      <c r="C24" s="24" t="s">
        <v>6</v>
      </c>
      <c r="D24" s="24" t="s">
        <v>44</v>
      </c>
      <c r="E24" s="24" t="s">
        <v>25</v>
      </c>
      <c r="F24" s="24" t="s">
        <v>25</v>
      </c>
      <c r="G24" s="30"/>
      <c r="H24" s="24">
        <v>4</v>
      </c>
      <c r="I24" s="25">
        <v>1</v>
      </c>
    </row>
    <row r="25" spans="1:9" ht="46.5" x14ac:dyDescent="0.35">
      <c r="A25" s="24" t="s">
        <v>25</v>
      </c>
      <c r="B25" s="24" t="s">
        <v>25</v>
      </c>
      <c r="C25" s="24" t="s">
        <v>6</v>
      </c>
      <c r="D25" s="24" t="s">
        <v>45</v>
      </c>
      <c r="E25" s="24" t="s">
        <v>25</v>
      </c>
      <c r="F25" s="24" t="s">
        <v>25</v>
      </c>
      <c r="G25" s="30"/>
      <c r="H25" s="24">
        <v>4</v>
      </c>
      <c r="I25" s="25">
        <v>1</v>
      </c>
    </row>
    <row r="26" spans="1:9" ht="46.5" x14ac:dyDescent="0.35">
      <c r="A26" s="24" t="s">
        <v>25</v>
      </c>
      <c r="B26" s="24" t="s">
        <v>25</v>
      </c>
      <c r="C26" s="24" t="s">
        <v>6</v>
      </c>
      <c r="D26" s="24" t="s">
        <v>46</v>
      </c>
      <c r="E26" s="24" t="s">
        <v>25</v>
      </c>
      <c r="F26" s="24" t="s">
        <v>25</v>
      </c>
      <c r="G26" s="30"/>
      <c r="H26" s="24">
        <v>4</v>
      </c>
      <c r="I26" s="25">
        <v>1</v>
      </c>
    </row>
    <row r="27" spans="1:9" ht="31" x14ac:dyDescent="0.35">
      <c r="A27" s="24" t="s">
        <v>25</v>
      </c>
      <c r="B27" s="24" t="s">
        <v>25</v>
      </c>
      <c r="C27" s="24" t="s">
        <v>6</v>
      </c>
      <c r="D27" s="24" t="s">
        <v>47</v>
      </c>
      <c r="E27" s="24" t="s">
        <v>25</v>
      </c>
      <c r="F27" s="24" t="s">
        <v>25</v>
      </c>
      <c r="G27" s="30"/>
      <c r="H27" s="24">
        <v>4</v>
      </c>
      <c r="I27" s="25">
        <v>1</v>
      </c>
    </row>
    <row r="28" spans="1:9" ht="31" x14ac:dyDescent="0.35">
      <c r="A28" s="24" t="s">
        <v>25</v>
      </c>
      <c r="B28" s="24" t="s">
        <v>25</v>
      </c>
      <c r="C28" s="24" t="s">
        <v>6</v>
      </c>
      <c r="D28" s="24" t="s">
        <v>48</v>
      </c>
      <c r="E28" s="24" t="s">
        <v>25</v>
      </c>
      <c r="F28" s="24" t="s">
        <v>25</v>
      </c>
      <c r="G28" s="30"/>
      <c r="H28" s="24">
        <v>4</v>
      </c>
      <c r="I28" s="25">
        <v>1</v>
      </c>
    </row>
    <row r="29" spans="1:9" ht="31" x14ac:dyDescent="0.35">
      <c r="A29" s="24" t="s">
        <v>25</v>
      </c>
      <c r="B29" s="24" t="s">
        <v>25</v>
      </c>
      <c r="C29" s="24" t="s">
        <v>6</v>
      </c>
      <c r="D29" s="24" t="s">
        <v>49</v>
      </c>
      <c r="E29" s="24" t="s">
        <v>25</v>
      </c>
      <c r="F29" s="24" t="s">
        <v>25</v>
      </c>
      <c r="G29" s="30"/>
      <c r="H29" s="24">
        <v>4</v>
      </c>
      <c r="I29" s="25">
        <v>1</v>
      </c>
    </row>
    <row r="30" spans="1:9" ht="31" x14ac:dyDescent="0.35">
      <c r="A30" s="24" t="s">
        <v>25</v>
      </c>
      <c r="B30" s="24" t="s">
        <v>25</v>
      </c>
      <c r="C30" s="24" t="s">
        <v>6</v>
      </c>
      <c r="D30" s="24" t="s">
        <v>50</v>
      </c>
      <c r="E30" s="24" t="s">
        <v>25</v>
      </c>
      <c r="F30" s="24" t="s">
        <v>25</v>
      </c>
      <c r="G30" s="30"/>
      <c r="H30" s="24">
        <v>4</v>
      </c>
      <c r="I30" s="25">
        <v>1</v>
      </c>
    </row>
    <row r="31" spans="1:9" ht="62" x14ac:dyDescent="0.35">
      <c r="A31" s="24" t="s">
        <v>25</v>
      </c>
      <c r="B31" s="24" t="s">
        <v>25</v>
      </c>
      <c r="C31" s="24" t="s">
        <v>6</v>
      </c>
      <c r="D31" s="24" t="s">
        <v>51</v>
      </c>
      <c r="E31" s="24" t="s">
        <v>25</v>
      </c>
      <c r="F31" s="24" t="s">
        <v>25</v>
      </c>
      <c r="G31" s="30"/>
      <c r="H31" s="24">
        <v>4</v>
      </c>
      <c r="I31" s="25">
        <v>1</v>
      </c>
    </row>
    <row r="32" spans="1:9" x14ac:dyDescent="0.35">
      <c r="A32" s="24" t="s">
        <v>25</v>
      </c>
      <c r="B32" s="24" t="s">
        <v>25</v>
      </c>
      <c r="C32" s="24" t="s">
        <v>6</v>
      </c>
      <c r="D32" s="24" t="s">
        <v>52</v>
      </c>
      <c r="E32" s="24" t="s">
        <v>25</v>
      </c>
      <c r="F32" s="24" t="s">
        <v>25</v>
      </c>
      <c r="G32" s="30"/>
      <c r="H32" s="24">
        <v>4</v>
      </c>
      <c r="I32" s="25">
        <v>1</v>
      </c>
    </row>
    <row r="33" spans="1:9" ht="31" x14ac:dyDescent="0.35">
      <c r="A33" s="24" t="s">
        <v>25</v>
      </c>
      <c r="B33" s="24" t="s">
        <v>25</v>
      </c>
      <c r="C33" s="24" t="s">
        <v>6</v>
      </c>
      <c r="D33" s="24" t="s">
        <v>53</v>
      </c>
      <c r="E33" s="24" t="s">
        <v>25</v>
      </c>
      <c r="F33" s="24" t="s">
        <v>25</v>
      </c>
      <c r="G33" s="30"/>
      <c r="H33" s="24">
        <v>4</v>
      </c>
      <c r="I33" s="25">
        <v>1</v>
      </c>
    </row>
    <row r="34" spans="1:9" x14ac:dyDescent="0.35">
      <c r="A34" s="24" t="s">
        <v>25</v>
      </c>
      <c r="B34" s="24" t="s">
        <v>25</v>
      </c>
      <c r="C34" s="24" t="s">
        <v>6</v>
      </c>
      <c r="D34" s="24" t="s">
        <v>54</v>
      </c>
      <c r="E34" s="24" t="s">
        <v>25</v>
      </c>
      <c r="F34" s="24" t="s">
        <v>25</v>
      </c>
      <c r="G34" s="30"/>
      <c r="H34" s="24">
        <v>4</v>
      </c>
      <c r="I34" s="25">
        <v>1</v>
      </c>
    </row>
    <row r="35" spans="1:9" ht="31" x14ac:dyDescent="0.35">
      <c r="A35" s="24" t="s">
        <v>25</v>
      </c>
      <c r="B35" s="24" t="s">
        <v>25</v>
      </c>
      <c r="C35" s="24" t="s">
        <v>6</v>
      </c>
      <c r="D35" s="24" t="s">
        <v>55</v>
      </c>
      <c r="E35" s="24" t="s">
        <v>25</v>
      </c>
      <c r="F35" s="24" t="s">
        <v>25</v>
      </c>
      <c r="G35" s="30"/>
      <c r="H35" s="24">
        <v>4</v>
      </c>
      <c r="I35" s="25">
        <v>1</v>
      </c>
    </row>
    <row r="36" spans="1:9" s="8" customFormat="1" ht="18.5" x14ac:dyDescent="0.45">
      <c r="A36" s="24" t="s">
        <v>25</v>
      </c>
      <c r="B36" s="24" t="s">
        <v>25</v>
      </c>
      <c r="C36" s="24" t="s">
        <v>6</v>
      </c>
      <c r="D36" s="24" t="s">
        <v>56</v>
      </c>
      <c r="E36" s="24" t="s">
        <v>25</v>
      </c>
      <c r="F36" s="24" t="s">
        <v>25</v>
      </c>
      <c r="G36" s="30"/>
      <c r="H36" s="24">
        <v>1</v>
      </c>
      <c r="I36" s="25">
        <v>1</v>
      </c>
    </row>
    <row r="37" spans="1:9" ht="46.5" x14ac:dyDescent="0.35">
      <c r="A37" s="24" t="s">
        <v>25</v>
      </c>
      <c r="B37" s="24" t="s">
        <v>25</v>
      </c>
      <c r="C37" s="24" t="s">
        <v>7</v>
      </c>
      <c r="D37" s="24" t="s">
        <v>57</v>
      </c>
      <c r="E37" s="24" t="s">
        <v>25</v>
      </c>
      <c r="F37" s="24" t="s">
        <v>25</v>
      </c>
      <c r="G37" s="30"/>
      <c r="H37" s="24">
        <v>2</v>
      </c>
      <c r="I37" s="25">
        <v>2</v>
      </c>
    </row>
    <row r="38" spans="1:9" x14ac:dyDescent="0.35">
      <c r="A38" s="24" t="s">
        <v>25</v>
      </c>
      <c r="B38" s="24" t="s">
        <v>25</v>
      </c>
      <c r="C38" s="24" t="s">
        <v>25</v>
      </c>
      <c r="D38" s="24" t="s">
        <v>25</v>
      </c>
      <c r="E38" s="24">
        <v>0</v>
      </c>
      <c r="F38" s="24" t="s">
        <v>58</v>
      </c>
      <c r="G38" s="30"/>
      <c r="H38" s="24"/>
      <c r="I38" s="25"/>
    </row>
    <row r="39" spans="1:9" ht="77.5" x14ac:dyDescent="0.35">
      <c r="A39" s="24" t="s">
        <v>25</v>
      </c>
      <c r="B39" s="24" t="s">
        <v>25</v>
      </c>
      <c r="C39" s="24" t="s">
        <v>25</v>
      </c>
      <c r="D39" s="24" t="s">
        <v>25</v>
      </c>
      <c r="E39" s="24">
        <v>1</v>
      </c>
      <c r="F39" s="24" t="s">
        <v>59</v>
      </c>
      <c r="G39" s="30"/>
      <c r="H39" s="24"/>
      <c r="I39" s="25"/>
    </row>
    <row r="40" spans="1:9" ht="62" x14ac:dyDescent="0.35">
      <c r="A40" s="24" t="s">
        <v>25</v>
      </c>
      <c r="B40" s="24" t="s">
        <v>25</v>
      </c>
      <c r="C40" s="24" t="s">
        <v>25</v>
      </c>
      <c r="D40" s="24" t="s">
        <v>25</v>
      </c>
      <c r="E40" s="24">
        <v>2</v>
      </c>
      <c r="F40" s="24" t="s">
        <v>60</v>
      </c>
      <c r="G40" s="30"/>
      <c r="H40" s="24"/>
      <c r="I40" s="25"/>
    </row>
    <row r="41" spans="1:9" x14ac:dyDescent="0.35">
      <c r="A41" s="24" t="s">
        <v>25</v>
      </c>
      <c r="B41" s="24" t="s">
        <v>25</v>
      </c>
      <c r="C41" s="24" t="s">
        <v>25</v>
      </c>
      <c r="D41" s="24" t="s">
        <v>25</v>
      </c>
      <c r="E41" s="24">
        <v>3</v>
      </c>
      <c r="F41" s="24" t="s">
        <v>61</v>
      </c>
      <c r="G41" s="30"/>
      <c r="H41" s="24"/>
      <c r="I41" s="25"/>
    </row>
    <row r="42" spans="1:9" ht="31" x14ac:dyDescent="0.35">
      <c r="A42" s="24" t="s">
        <v>25</v>
      </c>
      <c r="B42" s="24" t="s">
        <v>25</v>
      </c>
      <c r="C42" s="24" t="s">
        <v>7</v>
      </c>
      <c r="D42" s="24" t="s">
        <v>62</v>
      </c>
      <c r="E42" s="24" t="s">
        <v>25</v>
      </c>
      <c r="F42" s="24" t="s">
        <v>25</v>
      </c>
      <c r="G42" s="30"/>
      <c r="H42" s="24">
        <v>4</v>
      </c>
      <c r="I42" s="25">
        <v>1</v>
      </c>
    </row>
    <row r="43" spans="1:9" x14ac:dyDescent="0.35">
      <c r="A43" s="24" t="s">
        <v>25</v>
      </c>
      <c r="B43" s="24" t="s">
        <v>25</v>
      </c>
      <c r="C43" s="24" t="s">
        <v>25</v>
      </c>
      <c r="D43" s="24" t="s">
        <v>25</v>
      </c>
      <c r="E43" s="24">
        <v>0</v>
      </c>
      <c r="F43" s="24" t="s">
        <v>63</v>
      </c>
      <c r="G43" s="30"/>
      <c r="H43" s="24"/>
      <c r="I43" s="25"/>
    </row>
    <row r="44" spans="1:9" ht="46.5" x14ac:dyDescent="0.35">
      <c r="A44" s="24" t="s">
        <v>25</v>
      </c>
      <c r="B44" s="24" t="s">
        <v>25</v>
      </c>
      <c r="C44" s="24" t="s">
        <v>25</v>
      </c>
      <c r="D44" s="24" t="s">
        <v>25</v>
      </c>
      <c r="E44" s="24">
        <v>1</v>
      </c>
      <c r="F44" s="24" t="s">
        <v>64</v>
      </c>
      <c r="G44" s="30"/>
      <c r="H44" s="24"/>
      <c r="I44" s="25"/>
    </row>
    <row r="45" spans="1:9" ht="31" x14ac:dyDescent="0.35">
      <c r="A45" s="24" t="s">
        <v>25</v>
      </c>
      <c r="B45" s="24" t="s">
        <v>25</v>
      </c>
      <c r="C45" s="24" t="s">
        <v>25</v>
      </c>
      <c r="D45" s="24" t="s">
        <v>25</v>
      </c>
      <c r="E45" s="24">
        <v>2</v>
      </c>
      <c r="F45" s="24" t="s">
        <v>65</v>
      </c>
      <c r="G45" s="34"/>
      <c r="H45" s="24"/>
      <c r="I45" s="25"/>
    </row>
    <row r="46" spans="1:9" x14ac:dyDescent="0.35">
      <c r="A46" s="24" t="s">
        <v>25</v>
      </c>
      <c r="B46" s="24" t="s">
        <v>25</v>
      </c>
      <c r="C46" s="24" t="s">
        <v>25</v>
      </c>
      <c r="D46" s="24" t="s">
        <v>25</v>
      </c>
      <c r="E46" s="24">
        <v>3</v>
      </c>
      <c r="F46" s="24" t="s">
        <v>66</v>
      </c>
      <c r="G46" s="30"/>
      <c r="H46" s="24"/>
      <c r="I46" s="25"/>
    </row>
    <row r="47" spans="1:9" ht="46.5" x14ac:dyDescent="0.35">
      <c r="A47" s="24" t="s">
        <v>25</v>
      </c>
      <c r="B47" s="24" t="s">
        <v>25</v>
      </c>
      <c r="C47" s="24" t="s">
        <v>7</v>
      </c>
      <c r="D47" s="24" t="s">
        <v>67</v>
      </c>
      <c r="E47" s="24" t="s">
        <v>25</v>
      </c>
      <c r="F47" s="24" t="s">
        <v>25</v>
      </c>
      <c r="G47" s="30"/>
      <c r="H47" s="24">
        <v>3</v>
      </c>
      <c r="I47" s="25">
        <v>2</v>
      </c>
    </row>
    <row r="48" spans="1:9" ht="77.5" x14ac:dyDescent="0.35">
      <c r="A48" s="24" t="s">
        <v>25</v>
      </c>
      <c r="B48" s="24" t="s">
        <v>25</v>
      </c>
      <c r="C48" s="24" t="s">
        <v>25</v>
      </c>
      <c r="D48" s="24" t="s">
        <v>25</v>
      </c>
      <c r="E48" s="24">
        <v>0</v>
      </c>
      <c r="F48" s="24" t="s">
        <v>68</v>
      </c>
      <c r="G48" s="30"/>
      <c r="H48" s="24"/>
      <c r="I48" s="25"/>
    </row>
    <row r="49" spans="1:9" ht="62" x14ac:dyDescent="0.35">
      <c r="A49" s="24" t="s">
        <v>25</v>
      </c>
      <c r="B49" s="24" t="s">
        <v>25</v>
      </c>
      <c r="C49" s="24" t="s">
        <v>25</v>
      </c>
      <c r="D49" s="24" t="s">
        <v>25</v>
      </c>
      <c r="E49" s="24">
        <v>1</v>
      </c>
      <c r="F49" s="24" t="s">
        <v>69</v>
      </c>
      <c r="G49" s="30"/>
      <c r="H49" s="24"/>
      <c r="I49" s="25"/>
    </row>
    <row r="50" spans="1:9" ht="31" x14ac:dyDescent="0.35">
      <c r="A50" s="24" t="s">
        <v>25</v>
      </c>
      <c r="B50" s="24" t="s">
        <v>25</v>
      </c>
      <c r="C50" s="24" t="s">
        <v>25</v>
      </c>
      <c r="D50" s="24" t="s">
        <v>25</v>
      </c>
      <c r="E50" s="24">
        <v>2</v>
      </c>
      <c r="F50" s="24" t="s">
        <v>70</v>
      </c>
      <c r="G50" s="30"/>
      <c r="H50" s="24"/>
      <c r="I50" s="25"/>
    </row>
    <row r="51" spans="1:9" ht="62" x14ac:dyDescent="0.35">
      <c r="A51" s="24" t="s">
        <v>25</v>
      </c>
      <c r="B51" s="24" t="s">
        <v>25</v>
      </c>
      <c r="C51" s="24" t="s">
        <v>25</v>
      </c>
      <c r="D51" s="24" t="s">
        <v>25</v>
      </c>
      <c r="E51" s="24">
        <v>3</v>
      </c>
      <c r="F51" s="24" t="s">
        <v>71</v>
      </c>
      <c r="G51" s="24"/>
      <c r="H51" s="24"/>
      <c r="I51" s="25"/>
    </row>
    <row r="52" spans="1:9" ht="46.5" x14ac:dyDescent="0.35">
      <c r="A52" s="24" t="s">
        <v>72</v>
      </c>
      <c r="B52" s="24" t="s">
        <v>73</v>
      </c>
      <c r="C52" s="24"/>
      <c r="D52" s="24" t="s">
        <v>25</v>
      </c>
      <c r="E52" s="24" t="s">
        <v>25</v>
      </c>
      <c r="F52" s="24" t="s">
        <v>25</v>
      </c>
      <c r="G52" s="24" t="s">
        <v>25</v>
      </c>
      <c r="H52" s="24" t="s">
        <v>25</v>
      </c>
      <c r="I52" s="25"/>
    </row>
    <row r="53" spans="1:9" x14ac:dyDescent="0.35">
      <c r="A53" s="24"/>
      <c r="B53" s="24"/>
      <c r="C53" s="24" t="s">
        <v>6</v>
      </c>
      <c r="D53" s="24" t="s">
        <v>74</v>
      </c>
      <c r="E53" s="24"/>
      <c r="F53" s="24"/>
      <c r="G53" s="30"/>
      <c r="H53" s="24">
        <v>2</v>
      </c>
      <c r="I53" s="25">
        <v>1</v>
      </c>
    </row>
    <row r="54" spans="1:9" ht="46.5" x14ac:dyDescent="0.35">
      <c r="A54" s="24" t="s">
        <v>25</v>
      </c>
      <c r="B54" s="24" t="s">
        <v>25</v>
      </c>
      <c r="C54" s="24" t="s">
        <v>6</v>
      </c>
      <c r="D54" s="24" t="s">
        <v>75</v>
      </c>
      <c r="E54" s="24" t="s">
        <v>25</v>
      </c>
      <c r="F54" s="24" t="s">
        <v>25</v>
      </c>
      <c r="G54" s="30"/>
      <c r="H54" s="24">
        <v>4</v>
      </c>
      <c r="I54" s="25">
        <v>1</v>
      </c>
    </row>
    <row r="55" spans="1:9" ht="31" x14ac:dyDescent="0.35">
      <c r="A55" s="24" t="s">
        <v>25</v>
      </c>
      <c r="B55" s="24" t="s">
        <v>25</v>
      </c>
      <c r="C55" s="24" t="s">
        <v>6</v>
      </c>
      <c r="D55" s="24" t="s">
        <v>76</v>
      </c>
      <c r="E55" s="24" t="s">
        <v>25</v>
      </c>
      <c r="F55" s="24" t="s">
        <v>25</v>
      </c>
      <c r="G55" s="30"/>
      <c r="H55" s="24">
        <v>1</v>
      </c>
      <c r="I55" s="25">
        <v>1</v>
      </c>
    </row>
    <row r="56" spans="1:9" x14ac:dyDescent="0.35">
      <c r="A56" s="30"/>
      <c r="B56" s="30"/>
      <c r="C56" s="30"/>
      <c r="D56" s="30"/>
      <c r="E56" s="30"/>
      <c r="F56" s="30"/>
      <c r="G56" s="30"/>
      <c r="H56" s="30"/>
      <c r="I56" s="30"/>
    </row>
    <row r="57" spans="1:9" s="8" customFormat="1" ht="18.5" x14ac:dyDescent="0.45">
      <c r="A57" s="31" t="s">
        <v>10</v>
      </c>
      <c r="B57" s="31" t="s">
        <v>0</v>
      </c>
      <c r="C57" s="26"/>
      <c r="D57" s="26"/>
      <c r="E57" s="26"/>
      <c r="F57" s="26"/>
      <c r="G57" s="35"/>
      <c r="H57" s="32"/>
      <c r="I57" s="28">
        <f>SUM(I59:I80)</f>
        <v>23</v>
      </c>
    </row>
    <row r="58" spans="1:9" ht="62" x14ac:dyDescent="0.35">
      <c r="A58" s="24" t="s">
        <v>77</v>
      </c>
      <c r="B58" s="24" t="s">
        <v>78</v>
      </c>
      <c r="C58" s="24" t="s">
        <v>25</v>
      </c>
      <c r="D58" s="24" t="s">
        <v>25</v>
      </c>
      <c r="E58" s="24" t="s">
        <v>25</v>
      </c>
      <c r="F58" s="24" t="s">
        <v>25</v>
      </c>
      <c r="G58" s="24" t="s">
        <v>25</v>
      </c>
      <c r="H58" s="24" t="s">
        <v>25</v>
      </c>
      <c r="I58" s="25"/>
    </row>
    <row r="59" spans="1:9" ht="31" x14ac:dyDescent="0.35">
      <c r="A59" s="24" t="s">
        <v>25</v>
      </c>
      <c r="B59" s="24" t="s">
        <v>25</v>
      </c>
      <c r="C59" s="24" t="s">
        <v>6</v>
      </c>
      <c r="D59" s="24" t="s">
        <v>79</v>
      </c>
      <c r="E59" s="24" t="s">
        <v>25</v>
      </c>
      <c r="F59" s="24" t="s">
        <v>25</v>
      </c>
      <c r="G59" s="24"/>
      <c r="H59" s="24">
        <v>5</v>
      </c>
      <c r="I59" s="25">
        <v>1</v>
      </c>
    </row>
    <row r="60" spans="1:9" x14ac:dyDescent="0.35">
      <c r="A60" s="24" t="s">
        <v>25</v>
      </c>
      <c r="B60" s="24" t="s">
        <v>25</v>
      </c>
      <c r="C60" s="24" t="s">
        <v>6</v>
      </c>
      <c r="D60" s="24" t="s">
        <v>80</v>
      </c>
      <c r="E60" s="24" t="s">
        <v>25</v>
      </c>
      <c r="F60" s="24" t="s">
        <v>25</v>
      </c>
      <c r="G60" s="24"/>
      <c r="H60" s="24">
        <v>5</v>
      </c>
      <c r="I60" s="25">
        <v>1</v>
      </c>
    </row>
    <row r="61" spans="1:9" ht="31" x14ac:dyDescent="0.35">
      <c r="A61" s="24" t="s">
        <v>25</v>
      </c>
      <c r="B61" s="24" t="s">
        <v>25</v>
      </c>
      <c r="C61" s="24" t="s">
        <v>6</v>
      </c>
      <c r="D61" s="24" t="s">
        <v>81</v>
      </c>
      <c r="E61" s="24" t="s">
        <v>25</v>
      </c>
      <c r="F61" s="24" t="s">
        <v>25</v>
      </c>
      <c r="G61" s="24"/>
      <c r="H61" s="24">
        <v>5</v>
      </c>
      <c r="I61" s="25">
        <v>1</v>
      </c>
    </row>
    <row r="62" spans="1:9" ht="46.5" x14ac:dyDescent="0.35">
      <c r="A62" s="24" t="s">
        <v>25</v>
      </c>
      <c r="B62" s="24" t="s">
        <v>25</v>
      </c>
      <c r="C62" s="24" t="s">
        <v>6</v>
      </c>
      <c r="D62" s="24" t="s">
        <v>82</v>
      </c>
      <c r="E62" s="24" t="s">
        <v>25</v>
      </c>
      <c r="F62" s="24" t="s">
        <v>25</v>
      </c>
      <c r="G62" s="24"/>
      <c r="H62" s="24">
        <v>4</v>
      </c>
      <c r="I62" s="25">
        <v>2</v>
      </c>
    </row>
    <row r="63" spans="1:9" ht="46.5" x14ac:dyDescent="0.35">
      <c r="A63" s="24" t="s">
        <v>83</v>
      </c>
      <c r="B63" s="24" t="s">
        <v>84</v>
      </c>
      <c r="C63" s="24" t="s">
        <v>25</v>
      </c>
      <c r="D63" s="24" t="s">
        <v>25</v>
      </c>
      <c r="E63" s="24" t="s">
        <v>25</v>
      </c>
      <c r="F63" s="24" t="s">
        <v>25</v>
      </c>
      <c r="G63" s="24"/>
      <c r="H63" s="24" t="s">
        <v>25</v>
      </c>
      <c r="I63" s="24" t="s">
        <v>25</v>
      </c>
    </row>
    <row r="64" spans="1:9" ht="46.5" x14ac:dyDescent="0.35">
      <c r="A64" s="24" t="s">
        <v>25</v>
      </c>
      <c r="B64" s="24" t="s">
        <v>25</v>
      </c>
      <c r="C64" s="24" t="s">
        <v>6</v>
      </c>
      <c r="D64" s="24" t="s">
        <v>85</v>
      </c>
      <c r="E64" s="24" t="s">
        <v>25</v>
      </c>
      <c r="F64" s="24" t="s">
        <v>25</v>
      </c>
      <c r="G64" s="24"/>
      <c r="H64" s="24">
        <v>5</v>
      </c>
      <c r="I64" s="25">
        <v>1</v>
      </c>
    </row>
    <row r="65" spans="1:9" ht="31" x14ac:dyDescent="0.35">
      <c r="A65" s="24" t="s">
        <v>25</v>
      </c>
      <c r="B65" s="24" t="s">
        <v>25</v>
      </c>
      <c r="C65" s="24" t="s">
        <v>6</v>
      </c>
      <c r="D65" s="24" t="s">
        <v>86</v>
      </c>
      <c r="E65" s="24" t="s">
        <v>25</v>
      </c>
      <c r="F65" s="24" t="s">
        <v>25</v>
      </c>
      <c r="G65" s="24"/>
      <c r="H65" s="24">
        <v>4</v>
      </c>
      <c r="I65" s="25">
        <v>1</v>
      </c>
    </row>
    <row r="66" spans="1:9" ht="31" x14ac:dyDescent="0.35">
      <c r="A66" s="24" t="s">
        <v>25</v>
      </c>
      <c r="B66" s="24" t="s">
        <v>25</v>
      </c>
      <c r="C66" s="24" t="s">
        <v>6</v>
      </c>
      <c r="D66" s="24" t="s">
        <v>87</v>
      </c>
      <c r="E66" s="24" t="s">
        <v>25</v>
      </c>
      <c r="F66" s="24" t="s">
        <v>25</v>
      </c>
      <c r="G66" s="24"/>
      <c r="H66" s="24">
        <v>5</v>
      </c>
      <c r="I66" s="25">
        <v>1</v>
      </c>
    </row>
    <row r="67" spans="1:9" ht="46.5" x14ac:dyDescent="0.35">
      <c r="A67" s="24" t="s">
        <v>25</v>
      </c>
      <c r="B67" s="24" t="s">
        <v>25</v>
      </c>
      <c r="C67" s="24" t="s">
        <v>6</v>
      </c>
      <c r="D67" s="24" t="s">
        <v>88</v>
      </c>
      <c r="E67" s="24" t="s">
        <v>25</v>
      </c>
      <c r="F67" s="24" t="s">
        <v>25</v>
      </c>
      <c r="G67" s="24"/>
      <c r="H67" s="24">
        <v>5</v>
      </c>
      <c r="I67" s="25">
        <v>1</v>
      </c>
    </row>
    <row r="68" spans="1:9" ht="62" x14ac:dyDescent="0.35">
      <c r="A68" s="24" t="s">
        <v>25</v>
      </c>
      <c r="B68" s="24" t="s">
        <v>25</v>
      </c>
      <c r="C68" s="24" t="s">
        <v>6</v>
      </c>
      <c r="D68" s="24" t="s">
        <v>89</v>
      </c>
      <c r="E68" s="24" t="s">
        <v>25</v>
      </c>
      <c r="F68" s="24" t="s">
        <v>25</v>
      </c>
      <c r="G68" s="24"/>
      <c r="H68" s="24">
        <v>3</v>
      </c>
      <c r="I68" s="25">
        <v>1</v>
      </c>
    </row>
    <row r="69" spans="1:9" ht="62" x14ac:dyDescent="0.35">
      <c r="A69" s="24" t="s">
        <v>25</v>
      </c>
      <c r="B69" s="24" t="s">
        <v>25</v>
      </c>
      <c r="C69" s="24" t="s">
        <v>6</v>
      </c>
      <c r="D69" s="24" t="s">
        <v>90</v>
      </c>
      <c r="E69" s="24" t="s">
        <v>25</v>
      </c>
      <c r="F69" s="24" t="s">
        <v>25</v>
      </c>
      <c r="G69" s="24"/>
      <c r="H69" s="24">
        <v>5</v>
      </c>
      <c r="I69" s="25">
        <v>2</v>
      </c>
    </row>
    <row r="70" spans="1:9" x14ac:dyDescent="0.35">
      <c r="A70" s="24" t="s">
        <v>25</v>
      </c>
      <c r="B70" s="24" t="s">
        <v>25</v>
      </c>
      <c r="C70" s="24" t="s">
        <v>6</v>
      </c>
      <c r="D70" s="24" t="s">
        <v>91</v>
      </c>
      <c r="E70" s="24" t="s">
        <v>25</v>
      </c>
      <c r="F70" s="24" t="s">
        <v>25</v>
      </c>
      <c r="G70" s="24"/>
      <c r="H70" s="24">
        <v>5</v>
      </c>
      <c r="I70" s="25">
        <v>1</v>
      </c>
    </row>
    <row r="71" spans="1:9" ht="46.5" x14ac:dyDescent="0.35">
      <c r="A71" s="24" t="s">
        <v>25</v>
      </c>
      <c r="B71" s="24" t="s">
        <v>25</v>
      </c>
      <c r="C71" s="24" t="s">
        <v>6</v>
      </c>
      <c r="D71" s="24" t="s">
        <v>92</v>
      </c>
      <c r="E71" s="24" t="s">
        <v>25</v>
      </c>
      <c r="F71" s="24" t="s">
        <v>25</v>
      </c>
      <c r="G71" s="24"/>
      <c r="H71" s="24">
        <v>3</v>
      </c>
      <c r="I71" s="25">
        <v>2</v>
      </c>
    </row>
    <row r="72" spans="1:9" ht="46.5" x14ac:dyDescent="0.35">
      <c r="A72" s="24" t="s">
        <v>25</v>
      </c>
      <c r="B72" s="24" t="s">
        <v>25</v>
      </c>
      <c r="C72" s="24" t="s">
        <v>6</v>
      </c>
      <c r="D72" s="24" t="s">
        <v>93</v>
      </c>
      <c r="E72" s="24" t="s">
        <v>25</v>
      </c>
      <c r="F72" s="24" t="s">
        <v>25</v>
      </c>
      <c r="G72" s="24"/>
      <c r="H72" s="24">
        <v>5</v>
      </c>
      <c r="I72" s="25">
        <v>2</v>
      </c>
    </row>
    <row r="73" spans="1:9" s="8" customFormat="1" ht="62" x14ac:dyDescent="0.45">
      <c r="A73" s="24" t="s">
        <v>25</v>
      </c>
      <c r="B73" s="24" t="s">
        <v>25</v>
      </c>
      <c r="C73" s="24" t="s">
        <v>6</v>
      </c>
      <c r="D73" s="24" t="s">
        <v>94</v>
      </c>
      <c r="E73" s="24" t="s">
        <v>25</v>
      </c>
      <c r="F73" s="24" t="s">
        <v>25</v>
      </c>
      <c r="G73" s="24"/>
      <c r="H73" s="24">
        <v>5</v>
      </c>
      <c r="I73" s="25">
        <v>1</v>
      </c>
    </row>
    <row r="74" spans="1:9" ht="31" x14ac:dyDescent="0.35">
      <c r="A74" s="24" t="s">
        <v>95</v>
      </c>
      <c r="B74" s="24" t="s">
        <v>96</v>
      </c>
      <c r="C74" s="24" t="s">
        <v>25</v>
      </c>
      <c r="D74" s="24" t="s">
        <v>25</v>
      </c>
      <c r="E74" s="24" t="s">
        <v>25</v>
      </c>
      <c r="F74" s="24" t="s">
        <v>25</v>
      </c>
      <c r="G74" s="24"/>
      <c r="H74" s="24" t="s">
        <v>25</v>
      </c>
      <c r="I74" s="24" t="s">
        <v>25</v>
      </c>
    </row>
    <row r="75" spans="1:9" x14ac:dyDescent="0.35">
      <c r="A75" s="24" t="s">
        <v>25</v>
      </c>
      <c r="B75" s="24" t="s">
        <v>25</v>
      </c>
      <c r="C75" s="24" t="s">
        <v>6</v>
      </c>
      <c r="D75" s="24" t="s">
        <v>97</v>
      </c>
      <c r="E75" s="24" t="s">
        <v>25</v>
      </c>
      <c r="F75" s="24" t="s">
        <v>25</v>
      </c>
      <c r="G75" s="24"/>
      <c r="H75" s="24">
        <v>3</v>
      </c>
      <c r="I75" s="25">
        <v>1</v>
      </c>
    </row>
    <row r="76" spans="1:9" x14ac:dyDescent="0.35">
      <c r="A76" s="24" t="s">
        <v>25</v>
      </c>
      <c r="B76" s="24" t="s">
        <v>25</v>
      </c>
      <c r="C76" s="24" t="s">
        <v>6</v>
      </c>
      <c r="D76" s="24" t="s">
        <v>98</v>
      </c>
      <c r="E76" s="24" t="s">
        <v>25</v>
      </c>
      <c r="F76" s="24" t="s">
        <v>25</v>
      </c>
      <c r="G76" s="24"/>
      <c r="H76" s="24">
        <v>5</v>
      </c>
      <c r="I76" s="25">
        <v>2</v>
      </c>
    </row>
    <row r="77" spans="1:9" ht="31" x14ac:dyDescent="0.35">
      <c r="A77" s="24" t="s">
        <v>25</v>
      </c>
      <c r="B77" s="24" t="s">
        <v>25</v>
      </c>
      <c r="C77" s="24" t="s">
        <v>6</v>
      </c>
      <c r="D77" s="24" t="s">
        <v>99</v>
      </c>
      <c r="E77" s="24" t="s">
        <v>25</v>
      </c>
      <c r="F77" s="24" t="s">
        <v>25</v>
      </c>
      <c r="G77" s="24"/>
      <c r="H77" s="24">
        <v>5</v>
      </c>
      <c r="I77" s="25">
        <v>1</v>
      </c>
    </row>
    <row r="78" spans="1:9" x14ac:dyDescent="0.35">
      <c r="A78" s="24" t="s">
        <v>100</v>
      </c>
      <c r="B78" s="24" t="s">
        <v>101</v>
      </c>
      <c r="C78" s="24" t="s">
        <v>25</v>
      </c>
      <c r="D78" s="24" t="s">
        <v>25</v>
      </c>
      <c r="E78" s="24" t="s">
        <v>25</v>
      </c>
      <c r="F78" s="24" t="s">
        <v>25</v>
      </c>
      <c r="G78" s="24"/>
      <c r="H78" s="24" t="s">
        <v>25</v>
      </c>
      <c r="I78" s="24" t="s">
        <v>25</v>
      </c>
    </row>
    <row r="79" spans="1:9" ht="31" x14ac:dyDescent="0.35">
      <c r="A79" s="24" t="s">
        <v>25</v>
      </c>
      <c r="B79" s="24" t="s">
        <v>25</v>
      </c>
      <c r="C79" s="24" t="s">
        <v>6</v>
      </c>
      <c r="D79" s="24" t="s">
        <v>102</v>
      </c>
      <c r="E79" s="24" t="s">
        <v>25</v>
      </c>
      <c r="F79" s="24" t="s">
        <v>25</v>
      </c>
      <c r="G79" s="24"/>
      <c r="H79" s="24">
        <v>2</v>
      </c>
      <c r="I79" s="25">
        <v>1</v>
      </c>
    </row>
    <row r="80" spans="1:9" x14ac:dyDescent="0.35">
      <c r="A80" s="24"/>
      <c r="B80" s="24"/>
      <c r="C80" s="24"/>
      <c r="D80" s="24"/>
      <c r="E80" s="24"/>
      <c r="F80" s="24"/>
      <c r="G80" s="24"/>
      <c r="H80" s="24"/>
      <c r="I80" s="25"/>
    </row>
    <row r="81" spans="1:9" ht="18.5" x14ac:dyDescent="0.35">
      <c r="A81" s="31" t="s">
        <v>11</v>
      </c>
      <c r="B81" s="33" t="s">
        <v>0</v>
      </c>
      <c r="C81" s="27"/>
      <c r="D81" s="27"/>
      <c r="E81" s="27"/>
      <c r="F81" s="27"/>
      <c r="G81" s="27"/>
      <c r="H81" s="27"/>
      <c r="I81" s="28">
        <v>8</v>
      </c>
    </row>
    <row r="82" spans="1:9" ht="31" x14ac:dyDescent="0.35">
      <c r="A82" s="24" t="s">
        <v>103</v>
      </c>
      <c r="B82" s="24" t="s">
        <v>104</v>
      </c>
      <c r="C82" s="24" t="s">
        <v>25</v>
      </c>
      <c r="D82" s="24" t="s">
        <v>25</v>
      </c>
      <c r="E82" s="24" t="s">
        <v>25</v>
      </c>
      <c r="F82" s="24" t="s">
        <v>25</v>
      </c>
      <c r="G82" s="24" t="s">
        <v>25</v>
      </c>
      <c r="H82" s="24" t="s">
        <v>25</v>
      </c>
      <c r="I82" s="25"/>
    </row>
    <row r="83" spans="1:9" ht="31" x14ac:dyDescent="0.35">
      <c r="A83" s="24" t="s">
        <v>25</v>
      </c>
      <c r="B83" s="24" t="s">
        <v>25</v>
      </c>
      <c r="C83" s="24" t="s">
        <v>6</v>
      </c>
      <c r="D83" s="24" t="s">
        <v>105</v>
      </c>
      <c r="E83" s="24" t="s">
        <v>25</v>
      </c>
      <c r="F83" s="24" t="s">
        <v>25</v>
      </c>
      <c r="G83" s="24"/>
      <c r="H83" s="24">
        <v>3</v>
      </c>
      <c r="I83" s="25">
        <v>2</v>
      </c>
    </row>
    <row r="84" spans="1:9" ht="31" x14ac:dyDescent="0.35">
      <c r="A84" s="24" t="s">
        <v>25</v>
      </c>
      <c r="B84" s="24" t="s">
        <v>25</v>
      </c>
      <c r="C84" s="24" t="s">
        <v>6</v>
      </c>
      <c r="D84" s="24" t="s">
        <v>106</v>
      </c>
      <c r="E84" s="24" t="s">
        <v>25</v>
      </c>
      <c r="F84" s="24" t="s">
        <v>25</v>
      </c>
      <c r="G84" s="24"/>
      <c r="H84" s="24">
        <v>3</v>
      </c>
      <c r="I84" s="25">
        <v>2</v>
      </c>
    </row>
    <row r="85" spans="1:9" x14ac:dyDescent="0.35">
      <c r="A85" s="24" t="s">
        <v>25</v>
      </c>
      <c r="B85" s="24" t="s">
        <v>25</v>
      </c>
      <c r="C85" s="24" t="s">
        <v>6</v>
      </c>
      <c r="D85" s="24" t="s">
        <v>107</v>
      </c>
      <c r="E85" s="24" t="s">
        <v>25</v>
      </c>
      <c r="F85" s="24" t="s">
        <v>25</v>
      </c>
      <c r="G85" s="24"/>
      <c r="H85" s="24">
        <v>5</v>
      </c>
      <c r="I85" s="25">
        <v>2</v>
      </c>
    </row>
    <row r="86" spans="1:9" ht="31" x14ac:dyDescent="0.35">
      <c r="A86" s="24" t="s">
        <v>108</v>
      </c>
      <c r="B86" s="24" t="s">
        <v>109</v>
      </c>
      <c r="C86" s="24" t="s">
        <v>25</v>
      </c>
      <c r="D86" s="24" t="s">
        <v>25</v>
      </c>
      <c r="E86" s="24" t="s">
        <v>25</v>
      </c>
      <c r="F86" s="24" t="s">
        <v>25</v>
      </c>
      <c r="G86" s="24"/>
      <c r="H86" s="24" t="s">
        <v>25</v>
      </c>
      <c r="I86" s="24" t="s">
        <v>25</v>
      </c>
    </row>
    <row r="87" spans="1:9" ht="31" x14ac:dyDescent="0.35">
      <c r="A87" s="24" t="s">
        <v>25</v>
      </c>
      <c r="B87" s="24" t="s">
        <v>25</v>
      </c>
      <c r="C87" s="24" t="s">
        <v>7</v>
      </c>
      <c r="D87" s="24" t="s">
        <v>110</v>
      </c>
      <c r="E87" s="24" t="s">
        <v>25</v>
      </c>
      <c r="F87" s="24" t="s">
        <v>25</v>
      </c>
      <c r="G87" s="24"/>
      <c r="H87" s="24">
        <v>2</v>
      </c>
      <c r="I87" s="25">
        <v>2</v>
      </c>
    </row>
    <row r="88" spans="1:9" ht="46.5" x14ac:dyDescent="0.35">
      <c r="A88" s="24" t="s">
        <v>25</v>
      </c>
      <c r="B88" s="24" t="s">
        <v>25</v>
      </c>
      <c r="C88" s="24" t="s">
        <v>25</v>
      </c>
      <c r="D88" s="24" t="s">
        <v>25</v>
      </c>
      <c r="E88" s="24">
        <v>0</v>
      </c>
      <c r="F88" s="24" t="s">
        <v>111</v>
      </c>
      <c r="G88" s="24"/>
      <c r="H88" s="25"/>
      <c r="I88" s="25"/>
    </row>
    <row r="89" spans="1:9" ht="77.5" x14ac:dyDescent="0.35">
      <c r="A89" s="24" t="s">
        <v>25</v>
      </c>
      <c r="B89" s="24" t="s">
        <v>25</v>
      </c>
      <c r="C89" s="24" t="s">
        <v>25</v>
      </c>
      <c r="D89" s="24" t="s">
        <v>25</v>
      </c>
      <c r="E89" s="24">
        <v>1</v>
      </c>
      <c r="F89" s="24" t="s">
        <v>112</v>
      </c>
      <c r="G89" s="24"/>
      <c r="H89" s="25"/>
      <c r="I89" s="25"/>
    </row>
    <row r="90" spans="1:9" ht="62" x14ac:dyDescent="0.35">
      <c r="A90" s="24" t="s">
        <v>25</v>
      </c>
      <c r="B90" s="24" t="s">
        <v>25</v>
      </c>
      <c r="C90" s="24" t="s">
        <v>25</v>
      </c>
      <c r="D90" s="24" t="s">
        <v>25</v>
      </c>
      <c r="E90" s="24">
        <v>2</v>
      </c>
      <c r="F90" s="24" t="s">
        <v>113</v>
      </c>
      <c r="G90" s="24"/>
      <c r="H90" s="25"/>
      <c r="I90" s="25"/>
    </row>
    <row r="91" spans="1:9" ht="77.5" x14ac:dyDescent="0.35">
      <c r="A91" s="24" t="s">
        <v>25</v>
      </c>
      <c r="B91" s="24" t="s">
        <v>25</v>
      </c>
      <c r="C91" s="24" t="s">
        <v>25</v>
      </c>
      <c r="D91" s="24" t="s">
        <v>25</v>
      </c>
      <c r="E91" s="24">
        <v>3</v>
      </c>
      <c r="F91" s="24" t="s">
        <v>114</v>
      </c>
      <c r="G91" s="24"/>
      <c r="H91" s="25"/>
      <c r="I91" s="25"/>
    </row>
    <row r="92" spans="1:9" x14ac:dyDescent="0.35">
      <c r="A92" s="24"/>
      <c r="B92" s="24"/>
      <c r="C92" s="24"/>
      <c r="D92" s="24"/>
      <c r="E92" s="24"/>
      <c r="F92" s="24"/>
      <c r="G92" s="24"/>
      <c r="H92" s="24"/>
      <c r="I92" s="25"/>
    </row>
    <row r="93" spans="1:9" ht="18.5" x14ac:dyDescent="0.35">
      <c r="A93" s="31" t="s">
        <v>18</v>
      </c>
      <c r="B93" s="31" t="s">
        <v>0</v>
      </c>
      <c r="C93" s="33"/>
      <c r="D93" s="33"/>
      <c r="E93" s="33"/>
      <c r="F93" s="33"/>
      <c r="G93" s="33"/>
      <c r="H93" s="33"/>
      <c r="I93" s="36">
        <f>SUM(I95:I99)</f>
        <v>10</v>
      </c>
    </row>
    <row r="94" spans="1:9" x14ac:dyDescent="0.35">
      <c r="A94" s="24" t="s">
        <v>115</v>
      </c>
      <c r="B94" s="24" t="s">
        <v>116</v>
      </c>
      <c r="C94" s="24"/>
      <c r="D94" s="24" t="s">
        <v>25</v>
      </c>
      <c r="E94" s="24" t="s">
        <v>25</v>
      </c>
      <c r="F94" s="24" t="s">
        <v>25</v>
      </c>
      <c r="G94" s="24" t="s">
        <v>25</v>
      </c>
      <c r="H94" s="24" t="s">
        <v>25</v>
      </c>
      <c r="I94" s="25"/>
    </row>
    <row r="95" spans="1:9" x14ac:dyDescent="0.35">
      <c r="A95" s="29" t="s">
        <v>25</v>
      </c>
      <c r="B95" s="24" t="s">
        <v>25</v>
      </c>
      <c r="C95" s="24" t="s">
        <v>6</v>
      </c>
      <c r="D95" s="24" t="s">
        <v>117</v>
      </c>
      <c r="E95" s="24" t="s">
        <v>25</v>
      </c>
      <c r="F95" s="24" t="s">
        <v>25</v>
      </c>
      <c r="G95" s="24"/>
      <c r="H95" s="24">
        <v>5</v>
      </c>
      <c r="I95" s="25">
        <v>2</v>
      </c>
    </row>
    <row r="96" spans="1:9" x14ac:dyDescent="0.35">
      <c r="A96" s="29" t="s">
        <v>25</v>
      </c>
      <c r="B96" s="24" t="s">
        <v>25</v>
      </c>
      <c r="C96" s="24" t="s">
        <v>6</v>
      </c>
      <c r="D96" s="24" t="s">
        <v>118</v>
      </c>
      <c r="E96" s="24" t="s">
        <v>25</v>
      </c>
      <c r="F96" s="24" t="s">
        <v>25</v>
      </c>
      <c r="G96" s="24"/>
      <c r="H96" s="24">
        <v>5</v>
      </c>
      <c r="I96" s="25">
        <v>2</v>
      </c>
    </row>
    <row r="97" spans="1:9" ht="62" x14ac:dyDescent="0.35">
      <c r="A97" s="29" t="s">
        <v>25</v>
      </c>
      <c r="B97" s="24" t="s">
        <v>25</v>
      </c>
      <c r="C97" s="24" t="s">
        <v>6</v>
      </c>
      <c r="D97" s="24" t="s">
        <v>119</v>
      </c>
      <c r="E97" s="24" t="s">
        <v>25</v>
      </c>
      <c r="F97" s="24" t="s">
        <v>25</v>
      </c>
      <c r="G97" s="24"/>
      <c r="H97" s="24">
        <v>5</v>
      </c>
      <c r="I97" s="25">
        <v>2</v>
      </c>
    </row>
    <row r="98" spans="1:9" ht="31" x14ac:dyDescent="0.35">
      <c r="A98" s="29" t="s">
        <v>25</v>
      </c>
      <c r="B98" s="24" t="s">
        <v>25</v>
      </c>
      <c r="C98" s="24" t="s">
        <v>6</v>
      </c>
      <c r="D98" s="24" t="s">
        <v>120</v>
      </c>
      <c r="E98" s="24" t="s">
        <v>25</v>
      </c>
      <c r="F98" s="24" t="s">
        <v>25</v>
      </c>
      <c r="G98" s="24"/>
      <c r="H98" s="24">
        <v>5</v>
      </c>
      <c r="I98" s="25">
        <v>2</v>
      </c>
    </row>
    <row r="99" spans="1:9" x14ac:dyDescent="0.35">
      <c r="A99" s="29" t="s">
        <v>25</v>
      </c>
      <c r="B99" s="24" t="s">
        <v>25</v>
      </c>
      <c r="C99" s="24" t="s">
        <v>6</v>
      </c>
      <c r="D99" s="24" t="s">
        <v>121</v>
      </c>
      <c r="E99" s="24" t="s">
        <v>25</v>
      </c>
      <c r="F99" s="24" t="s">
        <v>25</v>
      </c>
      <c r="G99" s="24"/>
      <c r="H99" s="24">
        <v>5</v>
      </c>
      <c r="I99" s="25">
        <v>2</v>
      </c>
    </row>
    <row r="100" spans="1:9" x14ac:dyDescent="0.35">
      <c r="A100" s="24"/>
      <c r="B100" s="24"/>
      <c r="C100" s="24"/>
      <c r="D100" s="24"/>
      <c r="E100" s="24"/>
      <c r="F100" s="24"/>
      <c r="G100" s="24"/>
      <c r="H100" s="24"/>
      <c r="I100" s="25"/>
    </row>
    <row r="101" spans="1:9" ht="18.5" x14ac:dyDescent="0.35">
      <c r="A101" s="31" t="s">
        <v>122</v>
      </c>
      <c r="B101" s="31" t="s">
        <v>0</v>
      </c>
      <c r="C101" s="33"/>
      <c r="D101" s="33"/>
      <c r="E101" s="33"/>
      <c r="F101" s="33"/>
      <c r="G101" s="33"/>
      <c r="H101" s="33"/>
      <c r="I101" s="36">
        <f>SUM(I103:I121)</f>
        <v>24</v>
      </c>
    </row>
    <row r="102" spans="1:9" ht="31" x14ac:dyDescent="0.35">
      <c r="A102" s="30" t="s">
        <v>123</v>
      </c>
      <c r="B102" s="30" t="s">
        <v>124</v>
      </c>
      <c r="C102" s="30"/>
      <c r="D102" s="30"/>
      <c r="E102" s="30"/>
      <c r="F102" s="30"/>
      <c r="G102" s="30"/>
      <c r="H102" s="30"/>
      <c r="I102" s="30"/>
    </row>
    <row r="103" spans="1:9" ht="62" x14ac:dyDescent="0.35">
      <c r="A103" s="30"/>
      <c r="B103" s="30"/>
      <c r="C103" s="24" t="s">
        <v>6</v>
      </c>
      <c r="D103" s="30" t="s">
        <v>125</v>
      </c>
      <c r="E103" s="30"/>
      <c r="F103" s="30" t="s">
        <v>126</v>
      </c>
      <c r="G103" s="30"/>
      <c r="H103" s="30">
        <v>4</v>
      </c>
      <c r="I103" s="25">
        <v>2</v>
      </c>
    </row>
    <row r="104" spans="1:9" ht="62" x14ac:dyDescent="0.35">
      <c r="A104" s="30"/>
      <c r="B104" s="30"/>
      <c r="C104" s="24" t="s">
        <v>6</v>
      </c>
      <c r="D104" s="30" t="s">
        <v>127</v>
      </c>
      <c r="E104" s="30"/>
      <c r="F104" s="30" t="s">
        <v>128</v>
      </c>
      <c r="G104" s="30"/>
      <c r="H104" s="30">
        <v>4</v>
      </c>
      <c r="I104" s="25">
        <v>1</v>
      </c>
    </row>
    <row r="105" spans="1:9" ht="46.5" x14ac:dyDescent="0.35">
      <c r="A105" s="30"/>
      <c r="B105" s="30"/>
      <c r="C105" s="24" t="s">
        <v>6</v>
      </c>
      <c r="D105" s="30" t="s">
        <v>129</v>
      </c>
      <c r="E105" s="30"/>
      <c r="F105" s="30" t="s">
        <v>128</v>
      </c>
      <c r="G105" s="30"/>
      <c r="H105" s="30">
        <v>4</v>
      </c>
      <c r="I105" s="25">
        <v>1</v>
      </c>
    </row>
    <row r="106" spans="1:9" ht="31" x14ac:dyDescent="0.35">
      <c r="A106" s="30"/>
      <c r="B106" s="30"/>
      <c r="C106" s="24" t="s">
        <v>6</v>
      </c>
      <c r="D106" s="30" t="s">
        <v>130</v>
      </c>
      <c r="E106" s="30"/>
      <c r="F106" s="30"/>
      <c r="G106" s="30"/>
      <c r="H106" s="30">
        <v>4</v>
      </c>
      <c r="I106" s="25">
        <v>1</v>
      </c>
    </row>
    <row r="107" spans="1:9" x14ac:dyDescent="0.35">
      <c r="A107" s="30" t="s">
        <v>131</v>
      </c>
      <c r="B107" s="30"/>
      <c r="C107" s="30"/>
      <c r="D107" s="30"/>
      <c r="E107" s="30"/>
      <c r="F107" s="30"/>
      <c r="G107" s="30"/>
      <c r="H107" s="30"/>
      <c r="I107" s="30"/>
    </row>
    <row r="108" spans="1:9" ht="31" x14ac:dyDescent="0.35">
      <c r="A108" s="30"/>
      <c r="B108" s="30"/>
      <c r="C108" s="24" t="s">
        <v>6</v>
      </c>
      <c r="D108" s="30" t="s">
        <v>132</v>
      </c>
      <c r="E108" s="30"/>
      <c r="F108" s="30"/>
      <c r="G108" s="30"/>
      <c r="H108" s="30">
        <v>1</v>
      </c>
      <c r="I108" s="25">
        <v>2</v>
      </c>
    </row>
    <row r="109" spans="1:9" ht="31" x14ac:dyDescent="0.35">
      <c r="A109" s="30"/>
      <c r="B109" s="30"/>
      <c r="C109" s="24" t="s">
        <v>6</v>
      </c>
      <c r="D109" s="30" t="s">
        <v>133</v>
      </c>
      <c r="E109" s="30"/>
      <c r="F109" s="30" t="s">
        <v>134</v>
      </c>
      <c r="G109" s="30"/>
      <c r="H109" s="30">
        <v>1</v>
      </c>
      <c r="I109" s="25">
        <v>2</v>
      </c>
    </row>
    <row r="110" spans="1:9" ht="46.5" x14ac:dyDescent="0.35">
      <c r="A110" s="30"/>
      <c r="B110" s="30"/>
      <c r="C110" s="24" t="s">
        <v>6</v>
      </c>
      <c r="D110" s="24" t="s">
        <v>135</v>
      </c>
      <c r="E110" s="24" t="s">
        <v>25</v>
      </c>
      <c r="F110" s="24" t="s">
        <v>25</v>
      </c>
      <c r="G110" s="24"/>
      <c r="H110" s="30">
        <v>1</v>
      </c>
      <c r="I110" s="25">
        <v>2</v>
      </c>
    </row>
    <row r="111" spans="1:9" ht="31" x14ac:dyDescent="0.35">
      <c r="A111" s="30"/>
      <c r="B111" s="30"/>
      <c r="C111" s="24" t="s">
        <v>6</v>
      </c>
      <c r="D111" s="24" t="s">
        <v>136</v>
      </c>
      <c r="E111" s="24" t="s">
        <v>25</v>
      </c>
      <c r="F111" s="24" t="s">
        <v>25</v>
      </c>
      <c r="G111" s="24"/>
      <c r="H111" s="30">
        <v>1</v>
      </c>
      <c r="I111" s="25">
        <v>2</v>
      </c>
    </row>
    <row r="112" spans="1:9" ht="31" x14ac:dyDescent="0.35">
      <c r="A112" s="30"/>
      <c r="B112" s="30"/>
      <c r="C112" s="24" t="s">
        <v>6</v>
      </c>
      <c r="D112" s="24" t="s">
        <v>137</v>
      </c>
      <c r="E112" s="24" t="s">
        <v>25</v>
      </c>
      <c r="F112" s="24" t="s">
        <v>25</v>
      </c>
      <c r="G112" s="24"/>
      <c r="H112" s="30">
        <v>1</v>
      </c>
      <c r="I112" s="25">
        <v>1</v>
      </c>
    </row>
    <row r="113" spans="1:9" x14ac:dyDescent="0.35">
      <c r="A113" s="30" t="s">
        <v>138</v>
      </c>
      <c r="B113" s="30"/>
      <c r="C113" s="30"/>
      <c r="D113" s="30"/>
      <c r="E113" s="30"/>
      <c r="F113" s="30"/>
      <c r="G113" s="30"/>
      <c r="H113" s="30"/>
      <c r="I113" s="30"/>
    </row>
    <row r="114" spans="1:9" ht="46.5" x14ac:dyDescent="0.35">
      <c r="A114" s="30"/>
      <c r="B114" s="30"/>
      <c r="C114" s="24" t="s">
        <v>6</v>
      </c>
      <c r="D114" s="24" t="s">
        <v>139</v>
      </c>
      <c r="E114" s="24" t="s">
        <v>25</v>
      </c>
      <c r="F114" s="24" t="s">
        <v>25</v>
      </c>
      <c r="G114" s="24"/>
      <c r="H114" s="30">
        <v>5</v>
      </c>
      <c r="I114" s="25">
        <v>1</v>
      </c>
    </row>
    <row r="115" spans="1:9" ht="31" x14ac:dyDescent="0.35">
      <c r="A115" s="30"/>
      <c r="B115" s="30"/>
      <c r="C115" s="24" t="s">
        <v>6</v>
      </c>
      <c r="D115" s="24" t="s">
        <v>140</v>
      </c>
      <c r="E115" s="24" t="s">
        <v>25</v>
      </c>
      <c r="F115" s="24" t="s">
        <v>25</v>
      </c>
      <c r="G115" s="24"/>
      <c r="H115" s="30">
        <v>5</v>
      </c>
      <c r="I115" s="25">
        <v>1</v>
      </c>
    </row>
    <row r="116" spans="1:9" ht="46.5" x14ac:dyDescent="0.35">
      <c r="A116" s="30"/>
      <c r="B116" s="30"/>
      <c r="C116" s="24" t="s">
        <v>6</v>
      </c>
      <c r="D116" s="24" t="s">
        <v>141</v>
      </c>
      <c r="E116" s="24" t="s">
        <v>25</v>
      </c>
      <c r="F116" s="24" t="s">
        <v>25</v>
      </c>
      <c r="G116" s="24"/>
      <c r="H116" s="30">
        <v>5</v>
      </c>
      <c r="I116" s="25">
        <v>1</v>
      </c>
    </row>
    <row r="117" spans="1:9" ht="46.5" x14ac:dyDescent="0.35">
      <c r="A117" s="30"/>
      <c r="B117" s="30"/>
      <c r="C117" s="24" t="s">
        <v>6</v>
      </c>
      <c r="D117" s="24" t="s">
        <v>135</v>
      </c>
      <c r="E117" s="24" t="s">
        <v>25</v>
      </c>
      <c r="F117" s="24" t="s">
        <v>25</v>
      </c>
      <c r="G117" s="24"/>
      <c r="H117" s="30">
        <v>5</v>
      </c>
      <c r="I117" s="25">
        <v>1</v>
      </c>
    </row>
    <row r="118" spans="1:9" ht="31" x14ac:dyDescent="0.35">
      <c r="A118" s="30"/>
      <c r="B118" s="30"/>
      <c r="C118" s="24" t="s">
        <v>6</v>
      </c>
      <c r="D118" s="24" t="s">
        <v>136</v>
      </c>
      <c r="E118" s="24" t="s">
        <v>25</v>
      </c>
      <c r="F118" s="24" t="s">
        <v>25</v>
      </c>
      <c r="G118" s="24"/>
      <c r="H118" s="30">
        <v>5</v>
      </c>
      <c r="I118" s="25">
        <v>2</v>
      </c>
    </row>
    <row r="119" spans="1:9" ht="31" x14ac:dyDescent="0.35">
      <c r="A119" s="30"/>
      <c r="B119" s="30"/>
      <c r="C119" s="24" t="s">
        <v>6</v>
      </c>
      <c r="D119" s="24" t="s">
        <v>137</v>
      </c>
      <c r="E119" s="24" t="s">
        <v>25</v>
      </c>
      <c r="F119" s="24" t="s">
        <v>25</v>
      </c>
      <c r="G119" s="24"/>
      <c r="H119" s="30">
        <v>5</v>
      </c>
      <c r="I119" s="25">
        <v>1</v>
      </c>
    </row>
    <row r="120" spans="1:9" x14ac:dyDescent="0.35">
      <c r="A120" s="30"/>
      <c r="B120" s="30"/>
      <c r="C120" s="24" t="s">
        <v>6</v>
      </c>
      <c r="D120" s="24" t="s">
        <v>142</v>
      </c>
      <c r="E120" s="24" t="s">
        <v>25</v>
      </c>
      <c r="F120" s="24" t="s">
        <v>25</v>
      </c>
      <c r="G120" s="24"/>
      <c r="H120" s="30">
        <v>5</v>
      </c>
      <c r="I120" s="25">
        <v>1</v>
      </c>
    </row>
    <row r="121" spans="1:9" ht="31" x14ac:dyDescent="0.35">
      <c r="A121" s="30"/>
      <c r="B121" s="30"/>
      <c r="C121" s="24" t="s">
        <v>6</v>
      </c>
      <c r="D121" s="24" t="s">
        <v>143</v>
      </c>
      <c r="E121" s="24" t="s">
        <v>25</v>
      </c>
      <c r="F121" s="24" t="s">
        <v>25</v>
      </c>
      <c r="G121" s="24"/>
      <c r="H121" s="30">
        <v>5</v>
      </c>
      <c r="I121" s="25">
        <v>2</v>
      </c>
    </row>
    <row r="122" spans="1:9" x14ac:dyDescent="0.35">
      <c r="A122" s="18"/>
      <c r="B122" s="19"/>
      <c r="C122" s="17"/>
      <c r="D122" s="20"/>
      <c r="E122" s="17"/>
      <c r="F122" s="19"/>
      <c r="G122" s="19"/>
      <c r="H122" s="17"/>
      <c r="I122" s="21"/>
    </row>
    <row r="123" spans="1:9" x14ac:dyDescent="0.35">
      <c r="G123" s="15" t="s">
        <v>19</v>
      </c>
      <c r="H123" s="15"/>
      <c r="I123" s="16">
        <f>I7+I57+I81+I93+I101</f>
        <v>100</v>
      </c>
    </row>
  </sheetData>
  <mergeCells count="1">
    <mergeCell ref="B7:H7"/>
  </mergeCells>
  <dataValidations count="1">
    <dataValidation type="decimal" allowBlank="1" showInputMessage="1" showErrorMessage="1" prompt="Укажите балл (вес аспекта), не более 2,00_x000a_Ячейка будет желтой, пока балл не указан_x000a_Убедитесь, что Вы указали Раздел ВССС в Столбце H" sqref="I51:I52" xr:uid="{72F3D6FF-CBC0-441F-B94D-D0C47F79DD46}">
      <formula1>0</formula1>
      <formula2>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11" sqref="B11"/>
    </sheetView>
  </sheetViews>
  <sheetFormatPr defaultColWidth="11" defaultRowHeight="15.5" x14ac:dyDescent="0.35"/>
  <cols>
    <col min="2" max="2" width="56.83203125" style="3" customWidth="1"/>
  </cols>
  <sheetData>
    <row r="1" spans="1:2" ht="28" customHeight="1" x14ac:dyDescent="0.35">
      <c r="A1" s="22" t="s">
        <v>16</v>
      </c>
      <c r="B1" s="22"/>
    </row>
    <row r="2" spans="1:2" x14ac:dyDescent="0.35">
      <c r="A2" s="13">
        <v>1</v>
      </c>
      <c r="B2" s="14" t="s">
        <v>15</v>
      </c>
    </row>
    <row r="3" spans="1:2" x14ac:dyDescent="0.35">
      <c r="A3" s="13">
        <v>2</v>
      </c>
      <c r="B3" s="14" t="s">
        <v>15</v>
      </c>
    </row>
    <row r="4" spans="1:2" x14ac:dyDescent="0.35">
      <c r="A4" s="13">
        <v>3</v>
      </c>
      <c r="B4" s="14" t="s">
        <v>15</v>
      </c>
    </row>
    <row r="5" spans="1:2" x14ac:dyDescent="0.35">
      <c r="A5" s="13">
        <v>4</v>
      </c>
      <c r="B5" s="14" t="s">
        <v>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Николай Трофимов</cp:lastModifiedBy>
  <dcterms:created xsi:type="dcterms:W3CDTF">2022-11-09T22:53:43Z</dcterms:created>
  <dcterms:modified xsi:type="dcterms:W3CDTF">2024-10-31T16:25:15Z</dcterms:modified>
</cp:coreProperties>
</file>