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11020"/>
  </bookViews>
  <sheets>
    <sheet name="Критерии оценки" sheetId="1" r:id="rId1"/>
    <sheet name="Перечень профессиональных задач" sheetId="2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77" i="1" l="1"/>
  <c r="I217" i="1" l="1"/>
  <c r="I157" i="1" l="1"/>
  <c r="I119" i="1" l="1"/>
  <c r="I94" i="1" l="1"/>
  <c r="I10" i="1" l="1"/>
  <c r="I251" i="1" s="1"/>
</calcChain>
</file>

<file path=xl/sharedStrings.xml><?xml version="1.0" encoding="utf-8"?>
<sst xmlns="http://schemas.openxmlformats.org/spreadsheetml/2006/main" count="814" uniqueCount="383">
  <si>
    <t>А</t>
  </si>
  <si>
    <t>Код</t>
  </si>
  <si>
    <t>Тип аспекта</t>
  </si>
  <si>
    <t>Методика проверки аспекта</t>
  </si>
  <si>
    <t>Аспект</t>
  </si>
  <si>
    <t>Наименование квалификации</t>
  </si>
  <si>
    <t>И</t>
  </si>
  <si>
    <t>С</t>
  </si>
  <si>
    <t>Судейский балл</t>
  </si>
  <si>
    <t>Макс. балл</t>
  </si>
  <si>
    <t>Б</t>
  </si>
  <si>
    <t>Подкритерий</t>
  </si>
  <si>
    <t>Шифр КОД</t>
  </si>
  <si>
    <t>Мероприятие</t>
  </si>
  <si>
    <t>Требование или номинальный размер</t>
  </si>
  <si>
    <t>Наименование компетенции</t>
  </si>
  <si>
    <t>Перечень профессиональных задач</t>
  </si>
  <si>
    <t>Номер компетенции</t>
  </si>
  <si>
    <t>Проф. задача</t>
  </si>
  <si>
    <t>Диагностическая деятельность</t>
  </si>
  <si>
    <t>Организация работы</t>
  </si>
  <si>
    <t>Лечебная деятельность</t>
  </si>
  <si>
    <t>Д</t>
  </si>
  <si>
    <t xml:space="preserve">Оказание медицинской помощи в экстренной форме </t>
  </si>
  <si>
    <t>Оказание скорой медицинской помощи в экстренной и неотложной формах вне медицинской организации</t>
  </si>
  <si>
    <t>да/нет</t>
  </si>
  <si>
    <t>Установление контакта с пациентом</t>
  </si>
  <si>
    <t xml:space="preserve">Идентификация пациента </t>
  </si>
  <si>
    <t>Сбор жалоб пациента</t>
  </si>
  <si>
    <t>Сбор анамнеза заболевания</t>
  </si>
  <si>
    <t>Измерение артериального давления</t>
  </si>
  <si>
    <t>Рекомендации по санаторно-курортному лечению</t>
  </si>
  <si>
    <t xml:space="preserve">Владение технологиями </t>
  </si>
  <si>
    <t/>
  </si>
  <si>
    <t>Владение технологиями  мероприятий по медицинской реабилитации</t>
  </si>
  <si>
    <t>Участник показал владение технологиями мероприятий по медицинской реабилитации выше уровня профессионала</t>
  </si>
  <si>
    <t>№</t>
  </si>
  <si>
    <t>Проведение обследования пациентов с целью диагностики неосложненных острых заболеваний и (или) состояний, хронических заболеваний и их обострений, травм, отравлений</t>
  </si>
  <si>
    <t>Назначение и проведение лечения неосложненных заболеваний и (или) состояний, хронических заболеваний и их обострений, травм, отравлений у взрослых и детей</t>
  </si>
  <si>
    <t>Проведение мероприятий по медицинской реабилитации, в том числе при реализации индивидуальных программ реабилитации или абилитации инвалидов</t>
  </si>
  <si>
    <t>Проведение мероприятий по профилактике инфекционных и неинфекционных заболеваний, укреплению здоровья и пропаганде здорового образа жизни</t>
  </si>
  <si>
    <t>Оказание медицинской помощи в экстренной форме</t>
  </si>
  <si>
    <t>Проведение термометрии</t>
  </si>
  <si>
    <t>Измерение ЧДД</t>
  </si>
  <si>
    <t>Измерение пульса</t>
  </si>
  <si>
    <t>Сбор аллергологического анамнеза</t>
  </si>
  <si>
    <t xml:space="preserve">Собрал аллергологический анамнез </t>
  </si>
  <si>
    <t>Мытье и обработка рук гигиеническим способом</t>
  </si>
  <si>
    <t>Проведение пульсоксиметрии</t>
  </si>
  <si>
    <t>Измерение АД</t>
  </si>
  <si>
    <t>Оказание неотложной помощи</t>
  </si>
  <si>
    <t>Участник оказал  медицинскую  помощь  на уровне профессионала</t>
  </si>
  <si>
    <t>Участник оказал  медицинскую  помощь  выше  уровня профессионала</t>
  </si>
  <si>
    <t>Сбор анамнеза жизни</t>
  </si>
  <si>
    <t>Оформление результатов  обследования</t>
  </si>
  <si>
    <t>Измерил ЧСС по алгоритму</t>
  </si>
  <si>
    <t>Измерил ЧДД по алгоритму</t>
  </si>
  <si>
    <t>Постановка предварительного диагноза</t>
  </si>
  <si>
    <t>Выполнение лечебных мероприятий</t>
  </si>
  <si>
    <t>Проведение ингаляции с помощью небулайзера</t>
  </si>
  <si>
    <t>Фельдшер</t>
  </si>
  <si>
    <t>31.02.01</t>
  </si>
  <si>
    <t>Лечебная деятельность (Фельдшер)                    категория "Основная"</t>
  </si>
  <si>
    <t>Аускультация сердца</t>
  </si>
  <si>
    <t>Измерение внутриглазного давления</t>
  </si>
  <si>
    <t>Дифференциальная диагностика</t>
  </si>
  <si>
    <t xml:space="preserve">Заполнил форму 025/у "Медицинская карты пациента, получающего медицинскую помощь в амбулаторных условиях" </t>
  </si>
  <si>
    <t>Определение уровня глюкозы,  холестерина в крови</t>
  </si>
  <si>
    <t xml:space="preserve">И </t>
  </si>
  <si>
    <t>Инструментальные исследования</t>
  </si>
  <si>
    <t>Проверка наличия и исправности оборудования</t>
  </si>
  <si>
    <t>Получение информированного согласия</t>
  </si>
  <si>
    <t>Субъективное  обследование пациента</t>
  </si>
  <si>
    <t xml:space="preserve">Оценка уровня сознания пациента </t>
  </si>
  <si>
    <t>Собрал у пациента сведения о наличии аллергических рекций на лекарственные препараты</t>
  </si>
  <si>
    <t>Измерение частоты сердечных сокращений</t>
  </si>
  <si>
    <t>Измерение  частоты дыхательных движений</t>
  </si>
  <si>
    <t>Проведение физикального обследования дыхательной системы</t>
  </si>
  <si>
    <t>Подготовка к физикальному обследованию</t>
  </si>
  <si>
    <t>Оценка носового дыхания</t>
  </si>
  <si>
    <t>Осмотр грудной клетки</t>
  </si>
  <si>
    <t>Пальпация поверхностных лимфоузлов</t>
  </si>
  <si>
    <t>Пальпация грудной клетки</t>
  </si>
  <si>
    <t>Проведение сравнительной перкуссии грудной клетки (передняя поверхность)</t>
  </si>
  <si>
    <t>Проведение аускультации легких</t>
  </si>
  <si>
    <t>Проведение физикального обследования сердечно - сосудистой системы</t>
  </si>
  <si>
    <t>Подготовка к проведению физикального обследования ССС</t>
  </si>
  <si>
    <t>Исследование артерий</t>
  </si>
  <si>
    <t>Оценка пульса на бедренных артериях</t>
  </si>
  <si>
    <t>Оценка наличия признаков коарктации аорты</t>
  </si>
  <si>
    <t>Исследование прекардиальной области</t>
  </si>
  <si>
    <t>Оценка наличия дефицита пульса</t>
  </si>
  <si>
    <t>Оценка наличия дополнительных пульсаций</t>
  </si>
  <si>
    <t>Определение относительных границ сердца</t>
  </si>
  <si>
    <t>Проведение физикального обследования пищеварительной  системы</t>
  </si>
  <si>
    <t>Осмотр живота</t>
  </si>
  <si>
    <t>Осмотрел живот</t>
  </si>
  <si>
    <t>Поверхностная пальпация живота</t>
  </si>
  <si>
    <t>Оценка состояния апоневроза</t>
  </si>
  <si>
    <t>Оценка симптома флюктуации</t>
  </si>
  <si>
    <t>Глубокая пальпация живота</t>
  </si>
  <si>
    <t>Постановка предварительного диагноза и дифференциальная диагностика</t>
  </si>
  <si>
    <t>Объяснил пациенту особенности диспансерного наблюдения</t>
  </si>
  <si>
    <t>Дополнительные методы обследования</t>
  </si>
  <si>
    <t>Консультация специалистов</t>
  </si>
  <si>
    <t>Оценил носовое дыхание</t>
  </si>
  <si>
    <t>Проведение физикального обследования мочевыделительной системы</t>
  </si>
  <si>
    <t>Соблюдение требований к внешнему виду</t>
  </si>
  <si>
    <t>Измерение веса</t>
  </si>
  <si>
    <t>Определение  ИМТ</t>
  </si>
  <si>
    <t>Оценка голосового дрожания</t>
  </si>
  <si>
    <t>Определение размеров печени</t>
  </si>
  <si>
    <t>Определение размеров селезенки</t>
  </si>
  <si>
    <t>Провел перкуссию селезенки, определил границы и размер.</t>
  </si>
  <si>
    <t>Исследование нервной системы</t>
  </si>
  <si>
    <t>Определение болевой чувствительности</t>
  </si>
  <si>
    <t>Определение сухожильных рефлексов</t>
  </si>
  <si>
    <t>Провел  оценку сухожильных рефлексов</t>
  </si>
  <si>
    <t>Определил ахилловый рефлекс</t>
  </si>
  <si>
    <t>Определил коленный рефлекс</t>
  </si>
  <si>
    <t>Особенности диспансерного наблюдения</t>
  </si>
  <si>
    <t xml:space="preserve">Самоконтроль уровня глюкозы крови </t>
  </si>
  <si>
    <t>Объяснил важность самоконтроля уровня глюкозы крови с помощью глюкометра</t>
  </si>
  <si>
    <t>Подготовка рабочего места</t>
  </si>
  <si>
    <t>Общий осмотр</t>
  </si>
  <si>
    <t>Оценка состояния пальцев рук</t>
  </si>
  <si>
    <t>Оценил состояние пальцев рук</t>
  </si>
  <si>
    <t>Оценка наличия капиллярного пульса</t>
  </si>
  <si>
    <t>Оценка состояния конъюнктивы</t>
  </si>
  <si>
    <t>Оценка состояния слизистой ротовой полости</t>
  </si>
  <si>
    <t>Оценка состояния вен</t>
  </si>
  <si>
    <t>Пропальпировал одновременно бедренные артерии</t>
  </si>
  <si>
    <t>Перкуссия и пальпация мочевыделительной системы</t>
  </si>
  <si>
    <t>Проведение регистрации ЭКГ</t>
  </si>
  <si>
    <t>Измерение роста</t>
  </si>
  <si>
    <t>Расспрос пациента</t>
  </si>
  <si>
    <t>Введение лекарственных препаратов внутривенно капельно</t>
  </si>
  <si>
    <t>Введение лекарственного препарата внутривенно</t>
  </si>
  <si>
    <t>Обучение пациента правилам пользования пикфлуометром</t>
  </si>
  <si>
    <t>Проведение пикфлоуметрии</t>
  </si>
  <si>
    <t>Определение степени тяжести течения заболвания</t>
  </si>
  <si>
    <t xml:space="preserve">Обучение  пациента образу жизни и  навыкам самоконтроля </t>
  </si>
  <si>
    <t>Рекомендации по образу жизни</t>
  </si>
  <si>
    <t>Обучение пользованию карманным ингалятором</t>
  </si>
  <si>
    <t>В</t>
  </si>
  <si>
    <t>Медицинская реабилитация</t>
  </si>
  <si>
    <t>Субъективное и объективное обследование</t>
  </si>
  <si>
    <t>Собрал и оценил жалобы пациента</t>
  </si>
  <si>
    <t>Г</t>
  </si>
  <si>
    <t>Профилактическая деятельность</t>
  </si>
  <si>
    <t>Поздоровался с пациентом, представился, обозначил свою роль</t>
  </si>
  <si>
    <t>Субъективное обследование пациента</t>
  </si>
  <si>
    <t>Навык командной работы</t>
  </si>
  <si>
    <t>Обеспечение венозного доступа</t>
  </si>
  <si>
    <t>Общение и коммуникации</t>
  </si>
  <si>
    <t xml:space="preserve">Успокоил пациента </t>
  </si>
  <si>
    <t>Обработка раны на голени</t>
  </si>
  <si>
    <t>Обработка раны на голове</t>
  </si>
  <si>
    <t>Выполнение действий по оказанию экстренной доврачебной помощи</t>
  </si>
  <si>
    <t>Участник выполнял действия по оказанию экстренной помощи четко, последовательно, безопасно для пациента</t>
  </si>
  <si>
    <t>Участник впродемонстрировал навыки оказания экстренной помощи на уровне выше профессионала</t>
  </si>
  <si>
    <t>Е</t>
  </si>
  <si>
    <t>Профилактика разития болевого шока</t>
  </si>
  <si>
    <t>Проведение транспортной иммобилизации</t>
  </si>
  <si>
    <t>Проведение мероприятий по профилактике развития болевого шока</t>
  </si>
  <si>
    <t>Обработка раны в области культи</t>
  </si>
  <si>
    <t>Обработка ожоговых ран</t>
  </si>
  <si>
    <t>Наложение спиралевидной повязки на область предплечья</t>
  </si>
  <si>
    <t xml:space="preserve">Обработка ран и наложение повязки  в области стопы </t>
  </si>
  <si>
    <t>Оформление документации</t>
  </si>
  <si>
    <t>Итого</t>
  </si>
  <si>
    <t>Обработка раневых поверхностей</t>
  </si>
  <si>
    <t>Владение технологиями</t>
  </si>
  <si>
    <t>Проверил наличие и исправность тонометра, пульсоксиметра, бесконтактного термометра, электрокардиографа, фонарика, электронных весов</t>
  </si>
  <si>
    <t>Обработка рук антисептиком</t>
  </si>
  <si>
    <t>Провел деконтаминацию рук антисептиком</t>
  </si>
  <si>
    <t>Осмотр пострадавшего в целях выявления признаков заболевания, угрожающих жизни и здоровью</t>
  </si>
  <si>
    <t xml:space="preserve">Измерение артериального давления </t>
  </si>
  <si>
    <t>Оценка тяжести состояния</t>
  </si>
  <si>
    <t xml:space="preserve">Оказание экстренной помощи </t>
  </si>
  <si>
    <t>Успокоил пациента, отметил, что эмоциональное и физическое напряжение ухудшает состояние</t>
  </si>
  <si>
    <t>Обеспечение притока кислорода</t>
  </si>
  <si>
    <t>Постановка  предварительного диагноза</t>
  </si>
  <si>
    <t>Работа с документацией</t>
  </si>
  <si>
    <t>Заполнение формы №114/у</t>
  </si>
  <si>
    <t>Владение технологиями экстренной помощи</t>
  </si>
  <si>
    <t>Объяснил пациенту план  проведения манипуляций по оказанию экстренной помощи</t>
  </si>
  <si>
    <t xml:space="preserve">Оценка степени тяжести </t>
  </si>
  <si>
    <t>Провел измерение АД по алгоритму</t>
  </si>
  <si>
    <t>Взял согласие на предстоящие манипуляции</t>
  </si>
  <si>
    <t>Сбор анамнеза и механизма получения травмы</t>
  </si>
  <si>
    <t xml:space="preserve"> План  проведения манипуляций по оказанию экстренной помощи</t>
  </si>
  <si>
    <t>Интерпретация результата оценки сознания</t>
  </si>
  <si>
    <t>Сумма баллов - 22 баллов: Незначительная травма головы GCS 13-15-4. Простой перелом бедренной кости-8. Открытые переломы I-II степени-2. Перелом локтевой кости -8. Возраст 35лет-0. При травмах легкой и средней тяжести 1-й степени (до 20 баллов) летальность составляет приблизительно 10%; при тяжелых травмах 2-й степени (20-35 баллов) без угрозы жизни на первом этапе – 25%; при тяжелых травмах с угрозой для жизни на всех этапах 3-й степени (35-50 баллов) летальность достигает 50%; при крайне тяжелых травмах 4-й степени (свыше50 баллов) летальность достигает 75%. У пострадавшего - 22 балла - тяжелая травма 2 степени. Сказал</t>
  </si>
  <si>
    <t>Диагностика травматического шока</t>
  </si>
  <si>
    <t>Получение информированного согласия  пациента на проведение медицинские услуги</t>
  </si>
  <si>
    <t>Собрал анамнез заболевания пациента</t>
  </si>
  <si>
    <t>План реабилитации</t>
  </si>
  <si>
    <t>Ознакомил пациента с планом реабилитационных мероприятий</t>
  </si>
  <si>
    <t xml:space="preserve">Проведение пульсоксиметрии  </t>
  </si>
  <si>
    <t>Организация реабилитационной помощи стомированным пациентам</t>
  </si>
  <si>
    <t>Осмотр   колостомы</t>
  </si>
  <si>
    <t>Оценка уровня информированности пациента о способах самоухода</t>
  </si>
  <si>
    <t>Смена калоприемника</t>
  </si>
  <si>
    <t>Обучение правилам смены калоприемника</t>
  </si>
  <si>
    <t>Профилактика осложнений</t>
  </si>
  <si>
    <t>Обучение и консультирование пациента</t>
  </si>
  <si>
    <t>Консультирование по индивидуальной программе реабилитации  стомированных пациентов</t>
  </si>
  <si>
    <t>Диспансерное наблюдение после операции</t>
  </si>
  <si>
    <t>Оценка психического состояния</t>
  </si>
  <si>
    <t xml:space="preserve">Оценка тяжести состояния пациента </t>
  </si>
  <si>
    <t xml:space="preserve">Оценка болевого синдрома </t>
  </si>
  <si>
    <t>Рекомендации по психологической поддержке</t>
  </si>
  <si>
    <t xml:space="preserve">Участник выполнял манипуляции с нарушением асептики, не соблюдая санитарно - эпилемиологический режим. Участник продемонстрировал неэкономное расходование расходных материалов. </t>
  </si>
  <si>
    <t>Участник провел реабилитационные мероприятия четко, последовательно. Все манипуляции по смене калоприемника проводились с соблюдением правил асептики, санитарно - эпидемиологический режим не нарушался</t>
  </si>
  <si>
    <t xml:space="preserve">Участник выполнял манипуляции с нарушением асептики и  санитарно - эпилемиологического режима. </t>
  </si>
  <si>
    <t>Субьективное обследование</t>
  </si>
  <si>
    <t>Сбор жалоб</t>
  </si>
  <si>
    <t>Проведение обьективного обследования</t>
  </si>
  <si>
    <t>Оценка предположительного срока родов</t>
  </si>
  <si>
    <t xml:space="preserve">Измерение массы тела </t>
  </si>
  <si>
    <t>Проведение наружного акушерского осмотра</t>
  </si>
  <si>
    <t xml:space="preserve">Информирование и дача рекомендаций </t>
  </si>
  <si>
    <t>Информирование пациентки и рекомендации по коррекции жалоб</t>
  </si>
  <si>
    <t>Провел визуальный осмотр больного, отметил бледность кожных покровов, акроцианоз, холодный липкий пот, набухание шейных вен</t>
  </si>
  <si>
    <t>Проведение аускультации</t>
  </si>
  <si>
    <t>Транспортировка пациента</t>
  </si>
  <si>
    <t>Устранение психоэмоционального фактора</t>
  </si>
  <si>
    <t>Введение лекарственных препаратов</t>
  </si>
  <si>
    <t>Не соблюдал алгоритм оказания неотложной помощи на догоспитальном этапе</t>
  </si>
  <si>
    <t>Мониторинг состояния пациента</t>
  </si>
  <si>
    <t>Подготовка к СЛР</t>
  </si>
  <si>
    <t>Заполнение карты вызова</t>
  </si>
  <si>
    <t>Не соблюдал алгоритм оказания неотложной помощи на догоспитальном этапе или выполнял нерегламентирующие действия, представляющие угрозу жизни или здоровью пациента</t>
  </si>
  <si>
    <t>Провел перкуссию печени, определил границы и размер. Озвучил результат</t>
  </si>
  <si>
    <t>Информирование о возможных осложнениях</t>
  </si>
  <si>
    <t>Транспортировка пациента на каталке</t>
  </si>
  <si>
    <t>Выяснил анамнез и механизм получения травмы</t>
  </si>
  <si>
    <t>Наложение  повязки "Варежка" на кисть</t>
  </si>
  <si>
    <t>Участник выполнял действия по оказанию экстренной помощи нарушая логическую последовательность, что  в конечном итоге могло представлять угорозу для жизни пациента</t>
  </si>
  <si>
    <t>Участник совершал действия, представляющие угрозу  здоровью и жизни пациента</t>
  </si>
  <si>
    <t>Внешний вид конкурсанта соответствует требованиям</t>
  </si>
  <si>
    <t>Подготовил рабочее место согласно требованиям</t>
  </si>
  <si>
    <t xml:space="preserve">Провел деконтаминацию рук на гигиеническом уровне согласно СанПин, </t>
  </si>
  <si>
    <t>Установил контакт с пациентом</t>
  </si>
  <si>
    <t>Идентифицировал пациента</t>
  </si>
  <si>
    <t>Получил информированное согласие от  пациента на медицинское вмешательство</t>
  </si>
  <si>
    <t>Получение  согласия пациента на обработку персональных данных</t>
  </si>
  <si>
    <t>Получил согласие на обработку персональных данных</t>
  </si>
  <si>
    <t xml:space="preserve">Оценил сознание пациента </t>
  </si>
  <si>
    <t>Осуществил сбор анамнеза заболевания</t>
  </si>
  <si>
    <t>Собрал анамнез жизни</t>
  </si>
  <si>
    <t>Измерил рост по алгоритму</t>
  </si>
  <si>
    <t>Измерил вес по алгоритму</t>
  </si>
  <si>
    <t xml:space="preserve">Рассчитал показатели ИМТ </t>
  </si>
  <si>
    <t>Провел термометрию по алгоритму</t>
  </si>
  <si>
    <t>Измерил артериальное давление по алгоритму</t>
  </si>
  <si>
    <t>Измерил  частоту дыхательных движений по алгоритму</t>
  </si>
  <si>
    <t>Измерил частоту сердечных сокращений по алгоритму</t>
  </si>
  <si>
    <t>Провел пульсоксиметрию по алгоритму</t>
  </si>
  <si>
    <t>Провел общий осмотр по схеме</t>
  </si>
  <si>
    <t>Осмотрел кожные покровы, оценил</t>
  </si>
  <si>
    <t xml:space="preserve">Осмотрел слизистые оболочки, оценил </t>
  </si>
  <si>
    <t>Подгтовил пациента и оборудование к физикальному осмотру дыхательной системы</t>
  </si>
  <si>
    <t>Пропальпировал поверхностные лимфоузлы</t>
  </si>
  <si>
    <t xml:space="preserve">Осмотрел грудную клетку </t>
  </si>
  <si>
    <t>Ппровел пальпацию грудной клетки по алгоритму</t>
  </si>
  <si>
    <t>Оценил голосовое дрожжание по алгоритму</t>
  </si>
  <si>
    <t>Провел сравнительную перкуссию грудной клетки</t>
  </si>
  <si>
    <t>Провел аускультацию грудной клетки по алгоритму</t>
  </si>
  <si>
    <t>Подготовил пациента и оборудование к физикальному обследованию ССС</t>
  </si>
  <si>
    <t>Оценил наличие капиллярного пульса</t>
  </si>
  <si>
    <t>Оценил состояние конъюнктивы</t>
  </si>
  <si>
    <t>Оценил состояние слизистой ротовой полости</t>
  </si>
  <si>
    <t>Оценил состояние вен</t>
  </si>
  <si>
    <t>Провел исследование артерий</t>
  </si>
  <si>
    <t>Оценил наличие признаков коарктации аорты</t>
  </si>
  <si>
    <t>Провел исследование прекардиальной области</t>
  </si>
  <si>
    <t>Оценил наличие дефицита пульса</t>
  </si>
  <si>
    <t>Оценил наличие дополнительных пульсаций</t>
  </si>
  <si>
    <t>Провел аускультацию сердца по алгоритму</t>
  </si>
  <si>
    <t>Определил относительные границы сердца</t>
  </si>
  <si>
    <t>Подготовка к обследованию</t>
  </si>
  <si>
    <t>Подготовил пациента к осмотру обследованию пищеварительной  системы</t>
  </si>
  <si>
    <t>Провел поверхностную пальпацию живота</t>
  </si>
  <si>
    <t>Оценил состояние апоневроза</t>
  </si>
  <si>
    <t>Оценил симптом флюктуации</t>
  </si>
  <si>
    <t>Провел глубокую пальпацию живота</t>
  </si>
  <si>
    <t>Провел перкуссию и пальпацию мочевыделительной системы</t>
  </si>
  <si>
    <t>Определил болевую чувствительность</t>
  </si>
  <si>
    <t>Определение ахиллова рефлекса</t>
  </si>
  <si>
    <t>Определение коленного рефлекса</t>
  </si>
  <si>
    <t>Определение симптомов нейропатии</t>
  </si>
  <si>
    <t>Определеил симптомы нейропатии по специальной шкале</t>
  </si>
  <si>
    <t>Оценка степени тяжести симптомов нейропатии</t>
  </si>
  <si>
    <t>Оценил степень тяжести диабетической нейропатии используя специальную шкалу.  Интерпритировал результат</t>
  </si>
  <si>
    <t xml:space="preserve">Поставил предварительный диагноз </t>
  </si>
  <si>
    <t xml:space="preserve">Оповестил больного о возможных осложнениях </t>
  </si>
  <si>
    <t xml:space="preserve">Провел дифференциальную диагностику </t>
  </si>
  <si>
    <t xml:space="preserve">Дифференциальная диагностика </t>
  </si>
  <si>
    <t>Определил уровень глюкозы,  холестерина в крови по алгоритму</t>
  </si>
  <si>
    <t>Провел регистрацию ЭКГ по алгоритму</t>
  </si>
  <si>
    <t>Выписал направление на измерение внутриглазного давления</t>
  </si>
  <si>
    <t xml:space="preserve">Лабораторные исследования </t>
  </si>
  <si>
    <t>Выписал направления на лабораторные исследования</t>
  </si>
  <si>
    <t>Выписал направление на инструментальные исследования, обьяснил правила подготовки к исследованиям</t>
  </si>
  <si>
    <t>Выписал направление на консультации к специалистам</t>
  </si>
  <si>
    <t>Информирование пациента об образе жизни</t>
  </si>
  <si>
    <t>Информировал пациента об образе жизни</t>
  </si>
  <si>
    <t>Подготовил рабочее место, проверил наличие и исправность оборудования</t>
  </si>
  <si>
    <t xml:space="preserve">Идентифицировал пациента </t>
  </si>
  <si>
    <t>Информирование пациента и получение согласия</t>
  </si>
  <si>
    <t>Проинформировал пациента о заболевании, получил согласие</t>
  </si>
  <si>
    <t>Задал пациенту вопросы, необходимые для определения степени тяжести заболевания</t>
  </si>
  <si>
    <t>Измерил частоту дыхательных движений по алгоритму</t>
  </si>
  <si>
    <t>Провел пикфлоуметрию по алгоритму</t>
  </si>
  <si>
    <t>Провел ингаляцию с помощью небулайзера по алгоритму</t>
  </si>
  <si>
    <t>Внутримышечное введение антибиотика</t>
  </si>
  <si>
    <t>Осуществил внутримышечное введение антибиотика по алгоритму</t>
  </si>
  <si>
    <t>Выполнил введение лекарственных препаратов внутривенно капельно по алгоритму</t>
  </si>
  <si>
    <t>Выполнил введение лекарственных препаратов внутривенно по алгоритму</t>
  </si>
  <si>
    <t>Обучил пациента правилам пользования пикфлуометром</t>
  </si>
  <si>
    <t>Обучил правилам пользования карманным ингалятором</t>
  </si>
  <si>
    <t>Дал рекомендации по образу жизни</t>
  </si>
  <si>
    <t xml:space="preserve">Получил информированное согласие пациента </t>
  </si>
  <si>
    <t>Проговорил правила мытья рук на гигиеническом уровне</t>
  </si>
  <si>
    <t xml:space="preserve">Собрал   анамнез жизни  пациента </t>
  </si>
  <si>
    <t xml:space="preserve">Провел пульсоксиметрию по алгоритму  </t>
  </si>
  <si>
    <t xml:space="preserve">Измерел артериальное давление по алгоритму </t>
  </si>
  <si>
    <t>Осмотрел область колостомы Озвучил результат</t>
  </si>
  <si>
    <t>Оценил уровень информированности пациента о способах самоухода</t>
  </si>
  <si>
    <t>Осуществил смену калоприемника по алгоритму</t>
  </si>
  <si>
    <t>Обучил пациента правилам смены калоприемника по ходу выполнения манипуляции или, отдельно, после выполнения манипуляции</t>
  </si>
  <si>
    <t>Озвучил пациенту наиболее частые  возможные осложнения при применении калоприемника. Дал рекомендации по профилактике осложнений</t>
  </si>
  <si>
    <t>Информировал о правилах диспансерного наблюдения после операции</t>
  </si>
  <si>
    <t>Оценил психическое состояние пациента</t>
  </si>
  <si>
    <t xml:space="preserve">Оценил тяжесть состояния пациента </t>
  </si>
  <si>
    <t xml:space="preserve">Оценил болевой синдром </t>
  </si>
  <si>
    <t>Дал рекомендации по психологической поддержке</t>
  </si>
  <si>
    <t>Дал рекомендации по санаторно - курортному лечению</t>
  </si>
  <si>
    <t>Направил на консультацию к специалистам</t>
  </si>
  <si>
    <t>Осуществил сбор жалоб у пациентки</t>
  </si>
  <si>
    <t>Оценил предположительный срок родов</t>
  </si>
  <si>
    <t>Измерил массу тела. оценил результат</t>
  </si>
  <si>
    <t>Провел наружный акушерский осмотр по алгоритму</t>
  </si>
  <si>
    <t>Информироваа пациентку и дал рекомендации по коррекции жалоб</t>
  </si>
  <si>
    <t>Заполнение медицинской документации</t>
  </si>
  <si>
    <t>Заполнил необходимую медицинскую документацию</t>
  </si>
  <si>
    <t>Осуществил сбор жалоб у пациента</t>
  </si>
  <si>
    <t>Измерил  частоты дыхательных движений по алгоритму</t>
  </si>
  <si>
    <t xml:space="preserve">Измерил артериальное давление по алгоритму </t>
  </si>
  <si>
    <t xml:space="preserve">Транспортировал пациента в машину скорой помощи </t>
  </si>
  <si>
    <t>Поставил предварительный диагноз</t>
  </si>
  <si>
    <t>Дифференцировал диагноз</t>
  </si>
  <si>
    <t xml:space="preserve">Оценил состояние больного </t>
  </si>
  <si>
    <t>Обеспечил (проговорил) приток кислорода</t>
  </si>
  <si>
    <t>Обеспечил венозный доступ</t>
  </si>
  <si>
    <t>Ввел лекарственные препараты согласно протоколу</t>
  </si>
  <si>
    <t>Осуществил мониторинг состояния пациента</t>
  </si>
  <si>
    <t>Провел СЛР по алгоритму с использованием меша Амбу</t>
  </si>
  <si>
    <t>Обучил водителя правилам выполнения СЛР</t>
  </si>
  <si>
    <t>Предварительный диагноз</t>
  </si>
  <si>
    <t>Заполнил все форму № 114/у</t>
  </si>
  <si>
    <t>Обеспечил безопасную и правильную транспортировку пациента в машину скорой помощи на каталке</t>
  </si>
  <si>
    <t>Установли контакт с пациентом</t>
  </si>
  <si>
    <t>Получение согласия на медицинское  вмешательство</t>
  </si>
  <si>
    <t>Оценил степень тяжести состояния</t>
  </si>
  <si>
    <t>Интерпретировал результат оценки сознания</t>
  </si>
  <si>
    <t>Озвучивает предварительный диагноз</t>
  </si>
  <si>
    <t>Обработал рану на голени, наложил спиралевидную повязку</t>
  </si>
  <si>
    <t>Обработал рану в области неполного  отчленения. Наложил повязку</t>
  </si>
  <si>
    <t>Ппровел транспортную иммобилизацию</t>
  </si>
  <si>
    <t>Обработал рану в области культи, наложил повязку по типу возвращающейся</t>
  </si>
  <si>
    <t>Обработал ожоговые раны</t>
  </si>
  <si>
    <t>Наложил спиралевидную повязку на область предплечья, соблюдая правила бинтования</t>
  </si>
  <si>
    <t>Наложил  повязку "Варежка" на кисть</t>
  </si>
  <si>
    <t>Обработал рану на голове, наложил циркулярную повязку</t>
  </si>
  <si>
    <t>Заполнил  ф №114/у</t>
  </si>
  <si>
    <t xml:space="preserve">Провел аускультацию сердца по передней поверхности грудной клетки. </t>
  </si>
  <si>
    <t>Провел консультирование по  реабилитации  стомированных пациентов</t>
  </si>
  <si>
    <r>
      <t>Ганноверская оценка тяжести политравмы</t>
    </r>
    <r>
      <rPr>
        <sz val="11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 xml:space="preserve"> </t>
    </r>
  </si>
  <si>
    <t>Провел мероприятия по профилактике развития болевого шока</t>
  </si>
  <si>
    <t>Чемпионат по профессиональному мастерству "Профессионалы" (Региональный этап)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</si>
</sst>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20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  <charset val="204"/>
    </font>
    <font>
      <b/>
      <sz val="12"/>
      <color theme="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2"/>
      <color rgb="FF222222"/>
      <name val="Times New Roman"/>
      <family val="1"/>
      <charset val="204"/>
    </font>
    <font>
      <b/>
      <sz val="14"/>
      <color theme="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DCF0"/>
        <bgColor indexed="64"/>
      </patternFill>
    </fill>
    <fill>
      <patternFill patternType="solid">
        <fgColor theme="0"/>
        <bgColor rgb="FFFFFF00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2">
    <xf numFmtId="0" fontId="0" fillId="0" borderId="0"/>
    <xf numFmtId="0" fontId="4" fillId="0" borderId="0"/>
    <xf numFmtId="0" fontId="4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</cellStyleXfs>
  <cellXfs count="156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7" fillId="3" borderId="1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left" vertical="center" wrapText="1"/>
    </xf>
    <xf numFmtId="0" fontId="4" fillId="0" borderId="1" xfId="1" applyBorder="1" applyAlignment="1">
      <alignment horizontal="center" vertical="center"/>
    </xf>
    <xf numFmtId="2" fontId="8" fillId="4" borderId="1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vertical="center" wrapText="1"/>
    </xf>
    <xf numFmtId="0" fontId="0" fillId="0" borderId="0" xfId="0"/>
    <xf numFmtId="0" fontId="0" fillId="0" borderId="0" xfId="0" applyFill="1"/>
    <xf numFmtId="0" fontId="8" fillId="0" borderId="0" xfId="0" applyFont="1" applyFill="1"/>
    <xf numFmtId="0" fontId="9" fillId="0" borderId="0" xfId="0" applyFont="1" applyAlignment="1">
      <alignment horizontal="center" vertical="center"/>
    </xf>
    <xf numFmtId="0" fontId="9" fillId="0" borderId="0" xfId="0" quotePrefix="1" applyFont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9" fillId="0" borderId="1" xfId="0" quotePrefix="1" applyFont="1" applyBorder="1" applyAlignment="1">
      <alignment vertical="center" wrapText="1"/>
    </xf>
    <xf numFmtId="0" fontId="9" fillId="0" borderId="1" xfId="0" quotePrefix="1" applyFont="1" applyBorder="1" applyAlignment="1">
      <alignment horizontal="left" vertical="center"/>
    </xf>
    <xf numFmtId="0" fontId="9" fillId="0" borderId="1" xfId="0" quotePrefix="1" applyFont="1" applyBorder="1" applyAlignment="1">
      <alignment vertical="center"/>
    </xf>
    <xf numFmtId="0" fontId="10" fillId="3" borderId="1" xfId="0" applyFont="1" applyFill="1" applyBorder="1" applyAlignment="1">
      <alignment horizontal="center" vertical="center" wrapText="1"/>
    </xf>
    <xf numFmtId="2" fontId="11" fillId="2" borderId="0" xfId="0" applyNumberFormat="1" applyFont="1" applyFill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3" fillId="0" borderId="3" xfId="0" applyFont="1" applyBorder="1" applyAlignment="1">
      <alignment vertical="center"/>
    </xf>
    <xf numFmtId="0" fontId="13" fillId="0" borderId="4" xfId="0" applyFont="1" applyBorder="1" applyAlignment="1">
      <alignment vertical="center"/>
    </xf>
    <xf numFmtId="0" fontId="12" fillId="0" borderId="1" xfId="0" applyFont="1" applyBorder="1" applyAlignment="1">
      <alignment vertical="center" wrapText="1"/>
    </xf>
    <xf numFmtId="2" fontId="9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2" fontId="12" fillId="0" borderId="1" xfId="0" applyNumberFormat="1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12" fillId="4" borderId="1" xfId="10" applyFont="1" applyFill="1" applyBorder="1" applyAlignment="1">
      <alignment horizontal="center" vertical="center" wrapText="1"/>
    </xf>
    <xf numFmtId="0" fontId="12" fillId="4" borderId="1" xfId="1" applyFont="1" applyFill="1" applyBorder="1" applyAlignment="1">
      <alignment horizontal="left" vertical="center" wrapText="1"/>
    </xf>
    <xf numFmtId="0" fontId="12" fillId="4" borderId="1" xfId="1" applyFont="1" applyFill="1" applyBorder="1" applyAlignment="1">
      <alignment horizontal="center" vertical="center" wrapText="1"/>
    </xf>
    <xf numFmtId="2" fontId="12" fillId="4" borderId="1" xfId="1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vertical="center" wrapText="1"/>
    </xf>
    <xf numFmtId="2" fontId="14" fillId="2" borderId="0" xfId="0" applyNumberFormat="1" applyFont="1" applyFill="1" applyAlignment="1">
      <alignment horizontal="center" vertical="center"/>
    </xf>
    <xf numFmtId="0" fontId="14" fillId="4" borderId="0" xfId="0" applyFont="1" applyFill="1" applyAlignment="1">
      <alignment horizontal="center" vertical="center"/>
    </xf>
    <xf numFmtId="0" fontId="14" fillId="4" borderId="0" xfId="0" applyFont="1" applyFill="1" applyAlignment="1">
      <alignment vertical="center" wrapText="1"/>
    </xf>
    <xf numFmtId="2" fontId="14" fillId="4" borderId="0" xfId="0" applyNumberFormat="1" applyFont="1" applyFill="1" applyAlignment="1">
      <alignment horizontal="center" vertical="center"/>
    </xf>
    <xf numFmtId="0" fontId="12" fillId="0" borderId="3" xfId="0" applyFont="1" applyBorder="1" applyAlignment="1">
      <alignment vertical="center"/>
    </xf>
    <xf numFmtId="0" fontId="13" fillId="0" borderId="3" xfId="0" applyFont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2" fontId="15" fillId="6" borderId="1" xfId="1" applyNumberFormat="1" applyFont="1" applyFill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vertical="center" wrapText="1"/>
    </xf>
    <xf numFmtId="0" fontId="12" fillId="0" borderId="6" xfId="0" applyFont="1" applyBorder="1" applyAlignment="1">
      <alignment horizontal="center" vertical="center"/>
    </xf>
    <xf numFmtId="2" fontId="12" fillId="0" borderId="7" xfId="0" applyNumberFormat="1" applyFont="1" applyBorder="1" applyAlignment="1">
      <alignment horizontal="center" vertical="center"/>
    </xf>
    <xf numFmtId="0" fontId="12" fillId="0" borderId="1" xfId="1" applyFont="1" applyBorder="1" applyAlignment="1">
      <alignment horizontal="center" vertical="center"/>
    </xf>
    <xf numFmtId="0" fontId="12" fillId="0" borderId="1" xfId="1" applyFont="1" applyBorder="1" applyAlignment="1">
      <alignment horizontal="center" vertical="center" wrapText="1"/>
    </xf>
    <xf numFmtId="0" fontId="12" fillId="0" borderId="1" xfId="1" applyFont="1" applyBorder="1" applyAlignment="1">
      <alignment vertical="center" wrapText="1"/>
    </xf>
    <xf numFmtId="0" fontId="12" fillId="0" borderId="1" xfId="1" applyFont="1" applyBorder="1" applyAlignment="1">
      <alignment horizontal="left" vertical="center" wrapText="1"/>
    </xf>
    <xf numFmtId="0" fontId="12" fillId="0" borderId="0" xfId="1" applyFont="1" applyBorder="1" applyAlignment="1">
      <alignment horizontal="center" vertical="center"/>
    </xf>
    <xf numFmtId="0" fontId="12" fillId="0" borderId="0" xfId="1" applyFont="1" applyBorder="1" applyAlignment="1">
      <alignment horizontal="left" vertical="center" wrapText="1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2" fillId="4" borderId="0" xfId="1" applyFont="1" applyFill="1" applyBorder="1" applyAlignment="1">
      <alignment horizontal="center" vertical="center" wrapText="1"/>
    </xf>
    <xf numFmtId="2" fontId="12" fillId="0" borderId="0" xfId="0" applyNumberFormat="1" applyFont="1" applyBorder="1" applyAlignment="1">
      <alignment horizontal="center" vertical="center"/>
    </xf>
    <xf numFmtId="0" fontId="11" fillId="5" borderId="0" xfId="0" applyFont="1" applyFill="1" applyAlignment="1">
      <alignment horizontal="center" vertical="center"/>
    </xf>
    <xf numFmtId="0" fontId="14" fillId="5" borderId="0" xfId="1" applyFont="1" applyFill="1" applyBorder="1" applyAlignment="1">
      <alignment horizontal="left" vertical="center" wrapText="1"/>
    </xf>
    <xf numFmtId="2" fontId="11" fillId="5" borderId="0" xfId="0" applyNumberFormat="1" applyFont="1" applyFill="1" applyAlignment="1">
      <alignment horizontal="center" vertical="center"/>
    </xf>
    <xf numFmtId="0" fontId="11" fillId="4" borderId="0" xfId="0" applyFont="1" applyFill="1" applyAlignment="1">
      <alignment horizontal="center" vertical="center"/>
    </xf>
    <xf numFmtId="0" fontId="14" fillId="4" borderId="0" xfId="1" applyFont="1" applyFill="1" applyBorder="1" applyAlignment="1">
      <alignment horizontal="left" vertical="center" wrapText="1"/>
    </xf>
    <xf numFmtId="2" fontId="11" fillId="4" borderId="0" xfId="0" applyNumberFormat="1" applyFont="1" applyFill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12" fillId="0" borderId="1" xfId="1" applyFont="1" applyBorder="1" applyAlignment="1">
      <alignment vertical="center"/>
    </xf>
    <xf numFmtId="164" fontId="12" fillId="4" borderId="1" xfId="1" applyNumberFormat="1" applyFont="1" applyFill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16" fillId="0" borderId="1" xfId="1" applyFont="1" applyBorder="1" applyAlignment="1">
      <alignment horizontal="center" vertical="center"/>
    </xf>
    <xf numFmtId="0" fontId="16" fillId="0" borderId="3" xfId="1" applyFont="1" applyBorder="1" applyAlignment="1">
      <alignment horizontal="center" vertical="center"/>
    </xf>
    <xf numFmtId="0" fontId="16" fillId="0" borderId="1" xfId="1" applyFont="1" applyBorder="1" applyAlignment="1">
      <alignment horizontal="left" vertical="center"/>
    </xf>
    <xf numFmtId="0" fontId="12" fillId="0" borderId="7" xfId="1" applyFont="1" applyBorder="1" applyAlignment="1">
      <alignment horizontal="center" vertical="center"/>
    </xf>
    <xf numFmtId="0" fontId="12" fillId="0" borderId="7" xfId="1" applyFont="1" applyFill="1" applyBorder="1" applyAlignment="1">
      <alignment vertical="center" wrapText="1"/>
    </xf>
    <xf numFmtId="0" fontId="12" fillId="0" borderId="7" xfId="1" applyFont="1" applyBorder="1" applyAlignment="1">
      <alignment vertical="center"/>
    </xf>
    <xf numFmtId="0" fontId="12" fillId="0" borderId="7" xfId="1" applyFont="1" applyBorder="1" applyAlignment="1">
      <alignment vertical="center" wrapText="1"/>
    </xf>
    <xf numFmtId="0" fontId="12" fillId="0" borderId="1" xfId="1" applyFont="1" applyFill="1" applyBorder="1" applyAlignment="1">
      <alignment vertical="center" wrapText="1"/>
    </xf>
    <xf numFmtId="0" fontId="17" fillId="4" borderId="1" xfId="1" applyFont="1" applyFill="1" applyBorder="1" applyAlignment="1">
      <alignment horizontal="center" vertical="center" wrapText="1"/>
    </xf>
    <xf numFmtId="0" fontId="12" fillId="0" borderId="5" xfId="1" applyFont="1" applyBorder="1" applyAlignment="1">
      <alignment horizontal="center" vertical="center"/>
    </xf>
    <xf numFmtId="0" fontId="12" fillId="0" borderId="5" xfId="1" applyFont="1" applyBorder="1" applyAlignment="1">
      <alignment horizontal="center" vertical="center" wrapText="1"/>
    </xf>
    <xf numFmtId="0" fontId="12" fillId="0" borderId="5" xfId="1" applyFont="1" applyBorder="1" applyAlignment="1">
      <alignment vertical="center" wrapText="1"/>
    </xf>
    <xf numFmtId="2" fontId="12" fillId="4" borderId="5" xfId="1" applyNumberFormat="1" applyFont="1" applyFill="1" applyBorder="1" applyAlignment="1">
      <alignment horizontal="center" vertical="center"/>
    </xf>
    <xf numFmtId="0" fontId="11" fillId="5" borderId="5" xfId="0" applyFont="1" applyFill="1" applyBorder="1" applyAlignment="1">
      <alignment horizontal="center" vertical="center"/>
    </xf>
    <xf numFmtId="0" fontId="14" fillId="5" borderId="5" xfId="1" applyFont="1" applyFill="1" applyBorder="1" applyAlignment="1">
      <alignment horizontal="left" vertical="center" wrapText="1"/>
    </xf>
    <xf numFmtId="2" fontId="11" fillId="5" borderId="4" xfId="0" applyNumberFormat="1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horizontal="center" vertical="center"/>
    </xf>
    <xf numFmtId="0" fontId="14" fillId="4" borderId="5" xfId="1" applyFont="1" applyFill="1" applyBorder="1" applyAlignment="1">
      <alignment horizontal="left" vertical="center" wrapText="1"/>
    </xf>
    <xf numFmtId="2" fontId="11" fillId="4" borderId="5" xfId="0" applyNumberFormat="1" applyFont="1" applyFill="1" applyBorder="1" applyAlignment="1">
      <alignment horizontal="center" vertical="center"/>
    </xf>
    <xf numFmtId="0" fontId="12" fillId="4" borderId="1" xfId="10" applyFont="1" applyFill="1" applyBorder="1" applyAlignment="1">
      <alignment horizontal="left" vertical="center" wrapText="1"/>
    </xf>
    <xf numFmtId="0" fontId="12" fillId="4" borderId="1" xfId="1" applyFont="1" applyFill="1" applyBorder="1" applyAlignment="1">
      <alignment vertical="center" wrapText="1"/>
    </xf>
    <xf numFmtId="0" fontId="12" fillId="4" borderId="1" xfId="1" applyFont="1" applyFill="1" applyBorder="1" applyAlignment="1">
      <alignment horizontal="center" vertical="center"/>
    </xf>
    <xf numFmtId="0" fontId="12" fillId="4" borderId="6" xfId="1" applyFont="1" applyFill="1" applyBorder="1" applyAlignment="1">
      <alignment horizontal="center" vertical="center"/>
    </xf>
    <xf numFmtId="0" fontId="11" fillId="5" borderId="0" xfId="0" applyFont="1" applyFill="1" applyBorder="1" applyAlignment="1">
      <alignment horizontal="center" vertical="center"/>
    </xf>
    <xf numFmtId="2" fontId="11" fillId="5" borderId="0" xfId="0" applyNumberFormat="1" applyFont="1" applyFill="1" applyBorder="1" applyAlignment="1">
      <alignment horizontal="center" vertical="center"/>
    </xf>
    <xf numFmtId="0" fontId="11" fillId="4" borderId="0" xfId="0" applyFont="1" applyFill="1" applyBorder="1" applyAlignment="1">
      <alignment horizontal="center" vertical="center"/>
    </xf>
    <xf numFmtId="2" fontId="11" fillId="4" borderId="0" xfId="0" applyNumberFormat="1" applyFont="1" applyFill="1" applyBorder="1" applyAlignment="1">
      <alignment horizontal="center" vertical="center"/>
    </xf>
    <xf numFmtId="2" fontId="15" fillId="0" borderId="1" xfId="1" applyNumberFormat="1" applyFont="1" applyFill="1" applyBorder="1" applyAlignment="1">
      <alignment horizontal="center" vertical="center" wrapText="1"/>
    </xf>
    <xf numFmtId="0" fontId="12" fillId="0" borderId="1" xfId="1" applyFont="1" applyFill="1" applyBorder="1" applyAlignment="1">
      <alignment horizontal="center" vertical="center" wrapText="1"/>
    </xf>
    <xf numFmtId="0" fontId="12" fillId="0" borderId="1" xfId="1" applyFont="1" applyFill="1" applyBorder="1" applyAlignment="1">
      <alignment horizontal="left" vertical="center" wrapText="1"/>
    </xf>
    <xf numFmtId="2" fontId="12" fillId="0" borderId="1" xfId="1" applyNumberFormat="1" applyFont="1" applyFill="1" applyBorder="1" applyAlignment="1">
      <alignment horizontal="center" vertical="center" wrapText="1"/>
    </xf>
    <xf numFmtId="0" fontId="12" fillId="4" borderId="7" xfId="1" applyFont="1" applyFill="1" applyBorder="1" applyAlignment="1">
      <alignment horizontal="center" vertical="center" wrapText="1"/>
    </xf>
    <xf numFmtId="0" fontId="12" fillId="4" borderId="0" xfId="1" applyFont="1" applyFill="1" applyBorder="1" applyAlignment="1">
      <alignment horizontal="left" vertical="center" wrapText="1"/>
    </xf>
    <xf numFmtId="0" fontId="9" fillId="0" borderId="0" xfId="0" applyFont="1" applyBorder="1" applyAlignment="1">
      <alignment horizontal="center" vertical="center" wrapText="1"/>
    </xf>
    <xf numFmtId="2" fontId="9" fillId="0" borderId="0" xfId="0" applyNumberFormat="1" applyFont="1" applyBorder="1" applyAlignment="1">
      <alignment horizontal="center" vertical="center"/>
    </xf>
    <xf numFmtId="0" fontId="14" fillId="5" borderId="0" xfId="0" applyFont="1" applyFill="1" applyBorder="1" applyAlignment="1">
      <alignment horizontal="center" vertical="center"/>
    </xf>
    <xf numFmtId="2" fontId="14" fillId="5" borderId="0" xfId="0" applyNumberFormat="1" applyFont="1" applyFill="1" applyBorder="1" applyAlignment="1">
      <alignment horizontal="center" vertical="center"/>
    </xf>
    <xf numFmtId="0" fontId="14" fillId="4" borderId="0" xfId="0" applyFont="1" applyFill="1" applyBorder="1" applyAlignment="1">
      <alignment horizontal="center" vertical="center"/>
    </xf>
    <xf numFmtId="2" fontId="14" fillId="4" borderId="0" xfId="0" applyNumberFormat="1" applyFont="1" applyFill="1" applyBorder="1" applyAlignment="1">
      <alignment horizontal="center" vertical="center"/>
    </xf>
    <xf numFmtId="0" fontId="12" fillId="4" borderId="2" xfId="1" applyFont="1" applyFill="1" applyBorder="1" applyAlignment="1">
      <alignment horizontal="left" vertical="center" wrapText="1"/>
    </xf>
    <xf numFmtId="0" fontId="12" fillId="4" borderId="3" xfId="1" applyFont="1" applyFill="1" applyBorder="1" applyAlignment="1">
      <alignment horizontal="center" vertical="center" wrapText="1"/>
    </xf>
    <xf numFmtId="16" fontId="12" fillId="0" borderId="3" xfId="1" applyNumberFormat="1" applyFont="1" applyFill="1" applyBorder="1" applyAlignment="1">
      <alignment vertical="center" wrapText="1"/>
    </xf>
    <xf numFmtId="49" fontId="12" fillId="0" borderId="3" xfId="1" applyNumberFormat="1" applyFont="1" applyFill="1" applyBorder="1" applyAlignment="1">
      <alignment horizontal="center" vertical="center" wrapText="1"/>
    </xf>
    <xf numFmtId="14" fontId="12" fillId="0" borderId="3" xfId="1" applyNumberFormat="1" applyFont="1" applyFill="1" applyBorder="1" applyAlignment="1">
      <alignment horizontal="left" vertical="center" wrapText="1"/>
    </xf>
    <xf numFmtId="2" fontId="12" fillId="4" borderId="4" xfId="1" applyNumberFormat="1" applyFont="1" applyFill="1" applyBorder="1" applyAlignment="1">
      <alignment horizontal="center" vertical="center" wrapText="1"/>
    </xf>
    <xf numFmtId="16" fontId="12" fillId="0" borderId="7" xfId="1" applyNumberFormat="1" applyFont="1" applyFill="1" applyBorder="1" applyAlignment="1">
      <alignment vertical="center" wrapText="1"/>
    </xf>
    <xf numFmtId="49" fontId="12" fillId="0" borderId="7" xfId="1" applyNumberFormat="1" applyFont="1" applyFill="1" applyBorder="1" applyAlignment="1">
      <alignment horizontal="center" vertical="center" wrapText="1"/>
    </xf>
    <xf numFmtId="14" fontId="12" fillId="0" borderId="7" xfId="1" applyNumberFormat="1" applyFont="1" applyFill="1" applyBorder="1" applyAlignment="1">
      <alignment horizontal="left" vertical="center" wrapText="1"/>
    </xf>
    <xf numFmtId="49" fontId="12" fillId="0" borderId="1" xfId="1" applyNumberFormat="1" applyFont="1" applyFill="1" applyBorder="1" applyAlignment="1">
      <alignment horizontal="center" vertical="center" wrapText="1"/>
    </xf>
    <xf numFmtId="14" fontId="12" fillId="0" borderId="1" xfId="1" applyNumberFormat="1" applyFont="1" applyFill="1" applyBorder="1" applyAlignment="1">
      <alignment horizontal="left" vertical="center" wrapText="1"/>
    </xf>
    <xf numFmtId="49" fontId="12" fillId="0" borderId="6" xfId="1" applyNumberFormat="1" applyFont="1" applyFill="1" applyBorder="1" applyAlignment="1">
      <alignment horizontal="center" vertical="center" wrapText="1"/>
    </xf>
    <xf numFmtId="14" fontId="12" fillId="0" borderId="6" xfId="1" applyNumberFormat="1" applyFont="1" applyFill="1" applyBorder="1" applyAlignment="1">
      <alignment horizontal="left" vertical="center" wrapText="1"/>
    </xf>
    <xf numFmtId="0" fontId="12" fillId="4" borderId="6" xfId="1" applyFont="1" applyFill="1" applyBorder="1" applyAlignment="1">
      <alignment horizontal="center" vertical="center" wrapText="1"/>
    </xf>
    <xf numFmtId="0" fontId="12" fillId="4" borderId="7" xfId="1" applyFont="1" applyFill="1" applyBorder="1" applyAlignment="1">
      <alignment vertical="center" wrapText="1"/>
    </xf>
    <xf numFmtId="0" fontId="12" fillId="4" borderId="6" xfId="1" applyFont="1" applyFill="1" applyBorder="1" applyAlignment="1">
      <alignment horizontal="left" vertical="center" wrapText="1"/>
    </xf>
    <xf numFmtId="16" fontId="12" fillId="0" borderId="1" xfId="1" applyNumberFormat="1" applyFont="1" applyFill="1" applyBorder="1" applyAlignment="1">
      <alignment vertical="center" wrapText="1"/>
    </xf>
    <xf numFmtId="2" fontId="12" fillId="4" borderId="7" xfId="1" applyNumberFormat="1" applyFont="1" applyFill="1" applyBorder="1" applyAlignment="1">
      <alignment horizontal="center" vertical="center" wrapText="1"/>
    </xf>
    <xf numFmtId="0" fontId="19" fillId="3" borderId="0" xfId="0" applyFont="1" applyFill="1" applyAlignment="1">
      <alignment horizontal="left" vertical="center" wrapText="1"/>
    </xf>
    <xf numFmtId="0" fontId="19" fillId="3" borderId="0" xfId="0" applyFont="1" applyFill="1" applyAlignment="1">
      <alignment horizontal="center" vertical="center" wrapText="1"/>
    </xf>
    <xf numFmtId="2" fontId="19" fillId="3" borderId="0" xfId="0" applyNumberFormat="1" applyFont="1" applyFill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vertical="center"/>
    </xf>
    <xf numFmtId="0" fontId="11" fillId="2" borderId="0" xfId="0" applyFont="1" applyFill="1" applyAlignment="1">
      <alignment vertical="center" wrapText="1"/>
    </xf>
    <xf numFmtId="0" fontId="13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9" fillId="4" borderId="1" xfId="0" applyFont="1" applyFill="1" applyBorder="1" applyAlignment="1">
      <alignment horizontal="left" vertical="center" wrapText="1"/>
    </xf>
    <xf numFmtId="0" fontId="11" fillId="5" borderId="0" xfId="0" applyFont="1" applyFill="1" applyAlignment="1">
      <alignment vertical="center" wrapText="1"/>
    </xf>
    <xf numFmtId="0" fontId="11" fillId="4" borderId="0" xfId="0" applyFont="1" applyFill="1" applyAlignment="1">
      <alignment vertical="center" wrapText="1"/>
    </xf>
    <xf numFmtId="0" fontId="16" fillId="0" borderId="1" xfId="1" applyFont="1" applyBorder="1" applyAlignment="1">
      <alignment vertical="center"/>
    </xf>
    <xf numFmtId="0" fontId="16" fillId="0" borderId="1" xfId="1" applyFont="1" applyBorder="1" applyAlignment="1">
      <alignment vertical="center" wrapText="1"/>
    </xf>
    <xf numFmtId="0" fontId="9" fillId="5" borderId="5" xfId="0" applyFont="1" applyFill="1" applyBorder="1" applyAlignment="1">
      <alignment vertical="center"/>
    </xf>
    <xf numFmtId="0" fontId="9" fillId="4" borderId="5" xfId="0" applyFont="1" applyFill="1" applyBorder="1" applyAlignment="1">
      <alignment vertical="center"/>
    </xf>
    <xf numFmtId="0" fontId="9" fillId="5" borderId="0" xfId="0" applyFont="1" applyFill="1" applyBorder="1" applyAlignment="1">
      <alignment vertical="center"/>
    </xf>
    <xf numFmtId="0" fontId="9" fillId="4" borderId="0" xfId="0" applyFont="1" applyFill="1" applyBorder="1" applyAlignment="1">
      <alignment vertical="center"/>
    </xf>
    <xf numFmtId="0" fontId="17" fillId="5" borderId="0" xfId="0" applyFont="1" applyFill="1" applyBorder="1" applyAlignment="1">
      <alignment vertical="center"/>
    </xf>
    <xf numFmtId="0" fontId="17" fillId="4" borderId="0" xfId="0" applyFont="1" applyFill="1" applyBorder="1" applyAlignment="1">
      <alignment vertical="center"/>
    </xf>
    <xf numFmtId="0" fontId="15" fillId="0" borderId="0" xfId="0" applyFont="1" applyAlignment="1">
      <alignment vertical="center" wrapText="1"/>
    </xf>
    <xf numFmtId="0" fontId="18" fillId="0" borderId="1" xfId="0" applyFont="1" applyBorder="1" applyAlignment="1">
      <alignment vertical="center" wrapText="1"/>
    </xf>
    <xf numFmtId="0" fontId="12" fillId="0" borderId="4" xfId="0" applyFont="1" applyBorder="1" applyAlignment="1">
      <alignment vertical="center"/>
    </xf>
    <xf numFmtId="0" fontId="12" fillId="0" borderId="1" xfId="0" applyFont="1" applyBorder="1" applyAlignment="1">
      <alignment horizontal="right" vertical="center"/>
    </xf>
    <xf numFmtId="0" fontId="0" fillId="0" borderId="1" xfId="0" applyFill="1" applyBorder="1"/>
    <xf numFmtId="0" fontId="9" fillId="0" borderId="8" xfId="0" applyFont="1" applyBorder="1" applyAlignment="1">
      <alignment horizontal="center" vertical="center"/>
    </xf>
  </cellXfs>
  <cellStyles count="12">
    <cellStyle name="Обычный" xfId="0" builtinId="0"/>
    <cellStyle name="Обычный 10" xfId="3"/>
    <cellStyle name="Обычный 11" xfId="11"/>
    <cellStyle name="Обычный 12" xfId="1"/>
    <cellStyle name="Обычный 2" xfId="4"/>
    <cellStyle name="Обычный 3" xfId="2"/>
    <cellStyle name="Обычный 4" xfId="5"/>
    <cellStyle name="Обычный 5" xfId="6"/>
    <cellStyle name="Обычный 6" xfId="7"/>
    <cellStyle name="Обычный 7" xfId="8"/>
    <cellStyle name="Обычный 8" xfId="9"/>
    <cellStyle name="Обычный 9" xfId="10"/>
  </cellStyles>
  <dxfs count="0"/>
  <tableStyles count="0" defaultTableStyle="TableStyleMedium2" defaultPivotStyle="PivotStyleLight16"/>
  <colors>
    <mruColors>
      <color rgb="FFC6DC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51"/>
  <sheetViews>
    <sheetView tabSelected="1" zoomScale="64" zoomScaleNormal="64" workbookViewId="0">
      <selection activeCell="F4" sqref="F4"/>
    </sheetView>
  </sheetViews>
  <sheetFormatPr defaultRowHeight="15.5" x14ac:dyDescent="0.35"/>
  <cols>
    <col min="1" max="1" width="6.83203125" style="13" customWidth="1"/>
    <col min="2" max="2" width="31" style="132" customWidth="1"/>
    <col min="3" max="3" width="7.83203125" style="13" bestFit="1" customWidth="1"/>
    <col min="4" max="4" width="46.58203125" style="131" customWidth="1"/>
    <col min="5" max="5" width="12.4140625" style="13" customWidth="1"/>
    <col min="6" max="6" width="66.5" style="131" customWidth="1"/>
    <col min="7" max="7" width="20.58203125" style="131" bestFit="1" customWidth="1"/>
    <col min="8" max="8" width="9.25" style="131" customWidth="1"/>
    <col min="9" max="9" width="8.58203125" style="132" customWidth="1"/>
  </cols>
  <sheetData>
    <row r="2" spans="1:9" ht="39" customHeight="1" x14ac:dyDescent="0.35">
      <c r="B2" s="153" t="s">
        <v>13</v>
      </c>
      <c r="C2" s="15"/>
      <c r="D2" s="16" t="s">
        <v>382</v>
      </c>
      <c r="E2" s="14"/>
    </row>
    <row r="3" spans="1:9" x14ac:dyDescent="0.35">
      <c r="B3" s="153" t="s">
        <v>17</v>
      </c>
      <c r="C3" s="15"/>
      <c r="D3" s="17"/>
      <c r="E3" s="14"/>
    </row>
    <row r="4" spans="1:9" ht="37.5" customHeight="1" x14ac:dyDescent="0.35">
      <c r="B4" s="153" t="s">
        <v>15</v>
      </c>
      <c r="C4" s="15"/>
      <c r="D4" s="16" t="s">
        <v>62</v>
      </c>
      <c r="E4" s="14"/>
    </row>
    <row r="5" spans="1:9" x14ac:dyDescent="0.35">
      <c r="B5" s="153" t="s">
        <v>5</v>
      </c>
      <c r="C5" s="15"/>
      <c r="D5" s="18" t="s">
        <v>60</v>
      </c>
      <c r="E5" s="133"/>
    </row>
    <row r="6" spans="1:9" x14ac:dyDescent="0.35">
      <c r="B6" s="153" t="s">
        <v>12</v>
      </c>
      <c r="C6" s="15"/>
      <c r="D6" s="18" t="s">
        <v>61</v>
      </c>
      <c r="E6" s="133"/>
    </row>
    <row r="8" spans="1:9" s="2" customFormat="1" ht="48.75" customHeight="1" x14ac:dyDescent="0.35">
      <c r="A8" s="19" t="s">
        <v>1</v>
      </c>
      <c r="B8" s="19" t="s">
        <v>11</v>
      </c>
      <c r="C8" s="19" t="s">
        <v>2</v>
      </c>
      <c r="D8" s="19" t="s">
        <v>4</v>
      </c>
      <c r="E8" s="19" t="s">
        <v>8</v>
      </c>
      <c r="F8" s="19" t="s">
        <v>3</v>
      </c>
      <c r="G8" s="19" t="s">
        <v>14</v>
      </c>
      <c r="H8" s="19" t="s">
        <v>18</v>
      </c>
      <c r="I8" s="19" t="s">
        <v>9</v>
      </c>
    </row>
    <row r="9" spans="1:9" x14ac:dyDescent="0.35">
      <c r="H9" s="132"/>
    </row>
    <row r="10" spans="1:9" s="3" customFormat="1" ht="18.5" x14ac:dyDescent="0.45">
      <c r="A10" s="134" t="s">
        <v>0</v>
      </c>
      <c r="B10" s="135" t="s">
        <v>19</v>
      </c>
      <c r="C10" s="134"/>
      <c r="D10" s="136"/>
      <c r="E10" s="134"/>
      <c r="F10" s="136"/>
      <c r="G10" s="136"/>
      <c r="H10" s="135"/>
      <c r="I10" s="20">
        <f>SUM(I11:I92)</f>
        <v>14.999999999999996</v>
      </c>
    </row>
    <row r="11" spans="1:9" x14ac:dyDescent="0.35">
      <c r="A11" s="21">
        <v>1</v>
      </c>
      <c r="B11" s="22" t="s">
        <v>20</v>
      </c>
      <c r="C11" s="23"/>
      <c r="D11" s="23"/>
      <c r="E11" s="23"/>
      <c r="F11" s="23"/>
      <c r="G11" s="24"/>
      <c r="H11" s="24"/>
      <c r="I11" s="25"/>
    </row>
    <row r="12" spans="1:9" x14ac:dyDescent="0.35">
      <c r="A12" s="21"/>
      <c r="B12" s="26"/>
      <c r="C12" s="21" t="s">
        <v>6</v>
      </c>
      <c r="D12" s="26" t="s">
        <v>107</v>
      </c>
      <c r="E12" s="26"/>
      <c r="F12" s="26" t="s">
        <v>241</v>
      </c>
      <c r="G12" s="15" t="s">
        <v>25</v>
      </c>
      <c r="H12" s="15">
        <v>4</v>
      </c>
      <c r="I12" s="27">
        <v>0.1</v>
      </c>
    </row>
    <row r="13" spans="1:9" x14ac:dyDescent="0.35">
      <c r="A13" s="21"/>
      <c r="B13" s="26"/>
      <c r="C13" s="21" t="s">
        <v>6</v>
      </c>
      <c r="D13" s="26" t="s">
        <v>123</v>
      </c>
      <c r="E13" s="21"/>
      <c r="F13" s="26" t="s">
        <v>242</v>
      </c>
      <c r="G13" s="21" t="s">
        <v>25</v>
      </c>
      <c r="H13" s="28">
        <v>4</v>
      </c>
      <c r="I13" s="29">
        <v>0.1</v>
      </c>
    </row>
    <row r="14" spans="1:9" s="10" customFormat="1" ht="46.5" x14ac:dyDescent="0.35">
      <c r="A14" s="21"/>
      <c r="B14" s="26"/>
      <c r="C14" s="21" t="s">
        <v>6</v>
      </c>
      <c r="D14" s="26" t="s">
        <v>70</v>
      </c>
      <c r="E14" s="21"/>
      <c r="F14" s="26" t="s">
        <v>173</v>
      </c>
      <c r="G14" s="21" t="s">
        <v>25</v>
      </c>
      <c r="H14" s="28">
        <v>1</v>
      </c>
      <c r="I14" s="29">
        <v>0.1</v>
      </c>
    </row>
    <row r="15" spans="1:9" x14ac:dyDescent="0.35">
      <c r="A15" s="21"/>
      <c r="B15" s="26"/>
      <c r="C15" s="21" t="s">
        <v>6</v>
      </c>
      <c r="D15" s="26" t="s">
        <v>47</v>
      </c>
      <c r="E15" s="21"/>
      <c r="F15" s="26" t="s">
        <v>243</v>
      </c>
      <c r="G15" s="21" t="s">
        <v>25</v>
      </c>
      <c r="H15" s="28">
        <v>4</v>
      </c>
      <c r="I15" s="29">
        <v>0.2</v>
      </c>
    </row>
    <row r="16" spans="1:9" s="10" customFormat="1" ht="33.75" customHeight="1" x14ac:dyDescent="0.35">
      <c r="A16" s="21"/>
      <c r="B16" s="26"/>
      <c r="C16" s="28" t="s">
        <v>6</v>
      </c>
      <c r="D16" s="26" t="s">
        <v>26</v>
      </c>
      <c r="E16" s="28"/>
      <c r="F16" s="26" t="s">
        <v>244</v>
      </c>
      <c r="G16" s="21" t="s">
        <v>25</v>
      </c>
      <c r="H16" s="28">
        <v>4</v>
      </c>
      <c r="I16" s="29">
        <v>0.2</v>
      </c>
    </row>
    <row r="17" spans="1:9" x14ac:dyDescent="0.35">
      <c r="A17" s="21"/>
      <c r="B17" s="26"/>
      <c r="C17" s="21" t="s">
        <v>6</v>
      </c>
      <c r="D17" s="26" t="s">
        <v>27</v>
      </c>
      <c r="E17" s="21"/>
      <c r="F17" s="26" t="s">
        <v>245</v>
      </c>
      <c r="G17" s="21" t="s">
        <v>25</v>
      </c>
      <c r="H17" s="28">
        <v>4</v>
      </c>
      <c r="I17" s="29">
        <v>0.2</v>
      </c>
    </row>
    <row r="18" spans="1:9" s="10" customFormat="1" ht="31" x14ac:dyDescent="0.35">
      <c r="A18" s="21"/>
      <c r="B18" s="26"/>
      <c r="C18" s="21" t="s">
        <v>6</v>
      </c>
      <c r="D18" s="26" t="s">
        <v>71</v>
      </c>
      <c r="E18" s="21"/>
      <c r="F18" s="26" t="s">
        <v>246</v>
      </c>
      <c r="G18" s="21" t="s">
        <v>25</v>
      </c>
      <c r="H18" s="28">
        <v>1</v>
      </c>
      <c r="I18" s="29">
        <v>0.2</v>
      </c>
    </row>
    <row r="19" spans="1:9" ht="31" x14ac:dyDescent="0.35">
      <c r="A19" s="21"/>
      <c r="B19" s="26"/>
      <c r="C19" s="21" t="s">
        <v>6</v>
      </c>
      <c r="D19" s="26" t="s">
        <v>247</v>
      </c>
      <c r="E19" s="21"/>
      <c r="F19" s="26" t="s">
        <v>248</v>
      </c>
      <c r="G19" s="21" t="s">
        <v>25</v>
      </c>
      <c r="H19" s="28">
        <v>1</v>
      </c>
      <c r="I19" s="29">
        <v>0.2</v>
      </c>
    </row>
    <row r="20" spans="1:9" ht="31" x14ac:dyDescent="0.35">
      <c r="A20" s="21">
        <v>2</v>
      </c>
      <c r="B20" s="26" t="s">
        <v>72</v>
      </c>
      <c r="C20" s="21"/>
      <c r="D20" s="26"/>
      <c r="E20" s="21"/>
      <c r="F20" s="26"/>
      <c r="G20" s="21"/>
      <c r="H20" s="28"/>
      <c r="I20" s="29"/>
    </row>
    <row r="21" spans="1:9" x14ac:dyDescent="0.35">
      <c r="A21" s="21"/>
      <c r="B21" s="26"/>
      <c r="C21" s="21" t="s">
        <v>6</v>
      </c>
      <c r="D21" s="26" t="s">
        <v>73</v>
      </c>
      <c r="E21" s="26"/>
      <c r="F21" s="26" t="s">
        <v>249</v>
      </c>
      <c r="G21" s="30" t="s">
        <v>25</v>
      </c>
      <c r="H21" s="28">
        <v>1</v>
      </c>
      <c r="I21" s="29">
        <v>0.1</v>
      </c>
    </row>
    <row r="22" spans="1:9" x14ac:dyDescent="0.35">
      <c r="A22" s="21"/>
      <c r="B22" s="26"/>
      <c r="C22" s="21" t="s">
        <v>6</v>
      </c>
      <c r="D22" s="26" t="s">
        <v>29</v>
      </c>
      <c r="E22" s="21"/>
      <c r="F22" s="26" t="s">
        <v>250</v>
      </c>
      <c r="G22" s="21" t="s">
        <v>25</v>
      </c>
      <c r="H22" s="28">
        <v>1</v>
      </c>
      <c r="I22" s="29">
        <v>0.1</v>
      </c>
    </row>
    <row r="23" spans="1:9" x14ac:dyDescent="0.35">
      <c r="A23" s="21"/>
      <c r="B23" s="26"/>
      <c r="C23" s="21" t="s">
        <v>6</v>
      </c>
      <c r="D23" s="26" t="s">
        <v>29</v>
      </c>
      <c r="E23" s="21"/>
      <c r="F23" s="26" t="s">
        <v>251</v>
      </c>
      <c r="G23" s="21" t="s">
        <v>25</v>
      </c>
      <c r="H23" s="28">
        <v>1</v>
      </c>
      <c r="I23" s="29">
        <v>0.1</v>
      </c>
    </row>
    <row r="24" spans="1:9" ht="31" x14ac:dyDescent="0.35">
      <c r="A24" s="21"/>
      <c r="B24" s="26"/>
      <c r="C24" s="21" t="s">
        <v>6</v>
      </c>
      <c r="D24" s="26" t="s">
        <v>45</v>
      </c>
      <c r="E24" s="21"/>
      <c r="F24" s="26" t="s">
        <v>74</v>
      </c>
      <c r="G24" s="21" t="s">
        <v>25</v>
      </c>
      <c r="H24" s="28">
        <v>1</v>
      </c>
      <c r="I24" s="29">
        <v>0.3</v>
      </c>
    </row>
    <row r="25" spans="1:9" s="10" customFormat="1" x14ac:dyDescent="0.35">
      <c r="A25" s="21"/>
      <c r="B25" s="26"/>
      <c r="C25" s="21" t="s">
        <v>6</v>
      </c>
      <c r="D25" s="26" t="s">
        <v>134</v>
      </c>
      <c r="E25" s="15"/>
      <c r="F25" s="67" t="s">
        <v>252</v>
      </c>
      <c r="G25" s="21" t="s">
        <v>25</v>
      </c>
      <c r="H25" s="28">
        <v>1</v>
      </c>
      <c r="I25" s="29">
        <v>0.1</v>
      </c>
    </row>
    <row r="26" spans="1:9" x14ac:dyDescent="0.35">
      <c r="A26" s="21"/>
      <c r="B26" s="26"/>
      <c r="C26" s="21" t="s">
        <v>6</v>
      </c>
      <c r="D26" s="26" t="s">
        <v>108</v>
      </c>
      <c r="E26" s="21"/>
      <c r="F26" s="26" t="s">
        <v>253</v>
      </c>
      <c r="G26" s="21" t="s">
        <v>25</v>
      </c>
      <c r="H26" s="28">
        <v>1</v>
      </c>
      <c r="I26" s="29">
        <v>0.1</v>
      </c>
    </row>
    <row r="27" spans="1:9" x14ac:dyDescent="0.35">
      <c r="A27" s="21"/>
      <c r="B27" s="26"/>
      <c r="C27" s="21" t="s">
        <v>6</v>
      </c>
      <c r="D27" s="26" t="s">
        <v>109</v>
      </c>
      <c r="E27" s="21"/>
      <c r="F27" s="26" t="s">
        <v>254</v>
      </c>
      <c r="G27" s="21" t="s">
        <v>25</v>
      </c>
      <c r="H27" s="28">
        <v>1</v>
      </c>
      <c r="I27" s="29">
        <v>0.2</v>
      </c>
    </row>
    <row r="28" spans="1:9" x14ac:dyDescent="0.35">
      <c r="A28" s="21"/>
      <c r="B28" s="26"/>
      <c r="C28" s="21" t="s">
        <v>6</v>
      </c>
      <c r="D28" s="26" t="s">
        <v>75</v>
      </c>
      <c r="E28" s="21"/>
      <c r="F28" s="26" t="s">
        <v>258</v>
      </c>
      <c r="G28" s="21" t="s">
        <v>25</v>
      </c>
      <c r="H28" s="28">
        <v>1</v>
      </c>
      <c r="I28" s="29">
        <v>0.2</v>
      </c>
    </row>
    <row r="29" spans="1:9" x14ac:dyDescent="0.35">
      <c r="A29" s="21"/>
      <c r="B29" s="26"/>
      <c r="C29" s="21" t="s">
        <v>6</v>
      </c>
      <c r="D29" s="26" t="s">
        <v>76</v>
      </c>
      <c r="E29" s="21"/>
      <c r="F29" s="26" t="s">
        <v>257</v>
      </c>
      <c r="G29" s="21" t="s">
        <v>25</v>
      </c>
      <c r="H29" s="28">
        <v>1</v>
      </c>
      <c r="I29" s="29">
        <v>0.2</v>
      </c>
    </row>
    <row r="30" spans="1:9" x14ac:dyDescent="0.35">
      <c r="A30" s="21"/>
      <c r="B30" s="26"/>
      <c r="C30" s="21" t="s">
        <v>6</v>
      </c>
      <c r="D30" s="26" t="s">
        <v>30</v>
      </c>
      <c r="E30" s="21"/>
      <c r="F30" s="26" t="s">
        <v>256</v>
      </c>
      <c r="G30" s="21" t="s">
        <v>25</v>
      </c>
      <c r="H30" s="28">
        <v>1</v>
      </c>
      <c r="I30" s="29">
        <v>0.2</v>
      </c>
    </row>
    <row r="31" spans="1:9" x14ac:dyDescent="0.35">
      <c r="A31" s="21"/>
      <c r="B31" s="26"/>
      <c r="C31" s="21" t="s">
        <v>6</v>
      </c>
      <c r="D31" s="26" t="s">
        <v>42</v>
      </c>
      <c r="E31" s="21"/>
      <c r="F31" s="26" t="s">
        <v>255</v>
      </c>
      <c r="G31" s="21" t="s">
        <v>25</v>
      </c>
      <c r="H31" s="28">
        <v>1</v>
      </c>
      <c r="I31" s="29">
        <v>0.1</v>
      </c>
    </row>
    <row r="32" spans="1:9" x14ac:dyDescent="0.35">
      <c r="A32" s="21"/>
      <c r="B32" s="26"/>
      <c r="C32" s="21" t="s">
        <v>6</v>
      </c>
      <c r="D32" s="26" t="s">
        <v>48</v>
      </c>
      <c r="E32" s="21"/>
      <c r="F32" s="26" t="s">
        <v>259</v>
      </c>
      <c r="G32" s="21" t="s">
        <v>25</v>
      </c>
      <c r="H32" s="28">
        <v>1</v>
      </c>
      <c r="I32" s="29">
        <v>0.1</v>
      </c>
    </row>
    <row r="33" spans="1:9" s="10" customFormat="1" x14ac:dyDescent="0.35">
      <c r="A33" s="21"/>
      <c r="B33" s="26"/>
      <c r="C33" s="21" t="s">
        <v>6</v>
      </c>
      <c r="D33" s="26" t="s">
        <v>124</v>
      </c>
      <c r="E33" s="21"/>
      <c r="F33" s="26" t="s">
        <v>260</v>
      </c>
      <c r="G33" s="21"/>
      <c r="H33" s="28">
        <v>1</v>
      </c>
      <c r="I33" s="29">
        <v>0.1</v>
      </c>
    </row>
    <row r="34" spans="1:9" s="10" customFormat="1" x14ac:dyDescent="0.35">
      <c r="A34" s="21"/>
      <c r="B34" s="26"/>
      <c r="C34" s="21" t="s">
        <v>6</v>
      </c>
      <c r="D34" s="26" t="s">
        <v>124</v>
      </c>
      <c r="E34" s="21"/>
      <c r="F34" s="26" t="s">
        <v>261</v>
      </c>
      <c r="G34" s="21" t="s">
        <v>25</v>
      </c>
      <c r="H34" s="28">
        <v>1</v>
      </c>
      <c r="I34" s="29">
        <v>0.1</v>
      </c>
    </row>
    <row r="35" spans="1:9" s="10" customFormat="1" x14ac:dyDescent="0.35">
      <c r="A35" s="21"/>
      <c r="B35" s="26"/>
      <c r="C35" s="21" t="s">
        <v>6</v>
      </c>
      <c r="D35" s="26" t="s">
        <v>124</v>
      </c>
      <c r="E35" s="21"/>
      <c r="F35" s="26" t="s">
        <v>262</v>
      </c>
      <c r="G35" s="21" t="s">
        <v>25</v>
      </c>
      <c r="H35" s="28">
        <v>1</v>
      </c>
      <c r="I35" s="29">
        <v>0.1</v>
      </c>
    </row>
    <row r="36" spans="1:9" ht="46.5" x14ac:dyDescent="0.35">
      <c r="A36" s="21">
        <v>3</v>
      </c>
      <c r="B36" s="26" t="s">
        <v>77</v>
      </c>
      <c r="C36" s="21"/>
      <c r="D36" s="26"/>
      <c r="E36" s="21"/>
      <c r="F36" s="26"/>
      <c r="G36" s="21"/>
      <c r="H36" s="28"/>
      <c r="I36" s="29"/>
    </row>
    <row r="37" spans="1:9" ht="31" x14ac:dyDescent="0.35">
      <c r="A37" s="21"/>
      <c r="B37" s="26"/>
      <c r="C37" s="21" t="s">
        <v>6</v>
      </c>
      <c r="D37" s="26" t="s">
        <v>78</v>
      </c>
      <c r="E37" s="21"/>
      <c r="F37" s="26" t="s">
        <v>263</v>
      </c>
      <c r="G37" s="21" t="s">
        <v>25</v>
      </c>
      <c r="H37" s="28">
        <v>1</v>
      </c>
      <c r="I37" s="29">
        <v>0.2</v>
      </c>
    </row>
    <row r="38" spans="1:9" x14ac:dyDescent="0.35">
      <c r="A38" s="21"/>
      <c r="B38" s="26"/>
      <c r="C38" s="21" t="s">
        <v>6</v>
      </c>
      <c r="D38" s="26" t="s">
        <v>79</v>
      </c>
      <c r="E38" s="21"/>
      <c r="F38" s="26" t="s">
        <v>105</v>
      </c>
      <c r="G38" s="21" t="s">
        <v>25</v>
      </c>
      <c r="H38" s="28">
        <v>1</v>
      </c>
      <c r="I38" s="29">
        <v>0.2</v>
      </c>
    </row>
    <row r="39" spans="1:9" x14ac:dyDescent="0.35">
      <c r="A39" s="21"/>
      <c r="B39" s="26"/>
      <c r="C39" s="21" t="s">
        <v>6</v>
      </c>
      <c r="D39" s="26" t="s">
        <v>81</v>
      </c>
      <c r="E39" s="21"/>
      <c r="F39" s="26" t="s">
        <v>264</v>
      </c>
      <c r="G39" s="21" t="s">
        <v>25</v>
      </c>
      <c r="H39" s="28">
        <v>1</v>
      </c>
      <c r="I39" s="29">
        <v>0.2</v>
      </c>
    </row>
    <row r="40" spans="1:9" x14ac:dyDescent="0.35">
      <c r="A40" s="21"/>
      <c r="B40" s="26"/>
      <c r="C40" s="21" t="s">
        <v>68</v>
      </c>
      <c r="D40" s="26" t="s">
        <v>80</v>
      </c>
      <c r="E40" s="21"/>
      <c r="F40" s="26" t="s">
        <v>265</v>
      </c>
      <c r="G40" s="21" t="s">
        <v>25</v>
      </c>
      <c r="H40" s="28">
        <v>1</v>
      </c>
      <c r="I40" s="29">
        <v>0.2</v>
      </c>
    </row>
    <row r="41" spans="1:9" x14ac:dyDescent="0.35">
      <c r="A41" s="21"/>
      <c r="B41" s="26"/>
      <c r="C41" s="21" t="s">
        <v>6</v>
      </c>
      <c r="D41" s="26" t="s">
        <v>82</v>
      </c>
      <c r="E41" s="21"/>
      <c r="F41" s="26" t="s">
        <v>266</v>
      </c>
      <c r="G41" s="21" t="s">
        <v>25</v>
      </c>
      <c r="H41" s="28">
        <v>1</v>
      </c>
      <c r="I41" s="29">
        <v>0.2</v>
      </c>
    </row>
    <row r="42" spans="1:9" x14ac:dyDescent="0.35">
      <c r="A42" s="21"/>
      <c r="B42" s="26"/>
      <c r="C42" s="21" t="s">
        <v>6</v>
      </c>
      <c r="D42" s="26" t="s">
        <v>110</v>
      </c>
      <c r="E42" s="21"/>
      <c r="F42" s="26" t="s">
        <v>267</v>
      </c>
      <c r="G42" s="21" t="s">
        <v>25</v>
      </c>
      <c r="H42" s="28">
        <v>1</v>
      </c>
      <c r="I42" s="29">
        <v>0.1</v>
      </c>
    </row>
    <row r="43" spans="1:9" ht="31" x14ac:dyDescent="0.35">
      <c r="A43" s="21"/>
      <c r="B43" s="26"/>
      <c r="C43" s="21" t="s">
        <v>6</v>
      </c>
      <c r="D43" s="26" t="s">
        <v>83</v>
      </c>
      <c r="E43" s="21"/>
      <c r="F43" s="26" t="s">
        <v>268</v>
      </c>
      <c r="G43" s="21" t="s">
        <v>25</v>
      </c>
      <c r="H43" s="28">
        <v>1</v>
      </c>
      <c r="I43" s="29">
        <v>0.2</v>
      </c>
    </row>
    <row r="44" spans="1:9" s="10" customFormat="1" x14ac:dyDescent="0.35">
      <c r="A44" s="21"/>
      <c r="B44" s="26"/>
      <c r="C44" s="21" t="s">
        <v>68</v>
      </c>
      <c r="D44" s="26" t="s">
        <v>84</v>
      </c>
      <c r="E44" s="21"/>
      <c r="F44" s="26" t="s">
        <v>269</v>
      </c>
      <c r="G44" s="21" t="s">
        <v>25</v>
      </c>
      <c r="H44" s="28">
        <v>1</v>
      </c>
      <c r="I44" s="29">
        <v>0.2</v>
      </c>
    </row>
    <row r="45" spans="1:9" s="10" customFormat="1" ht="46.5" x14ac:dyDescent="0.35">
      <c r="A45" s="21">
        <v>4</v>
      </c>
      <c r="B45" s="26" t="s">
        <v>85</v>
      </c>
      <c r="C45" s="21"/>
      <c r="D45" s="26"/>
      <c r="E45" s="21"/>
      <c r="F45" s="26"/>
      <c r="G45" s="21"/>
      <c r="H45" s="28"/>
      <c r="I45" s="29"/>
    </row>
    <row r="46" spans="1:9" s="10" customFormat="1" ht="31" x14ac:dyDescent="0.35">
      <c r="A46" s="21"/>
      <c r="B46" s="26"/>
      <c r="C46" s="21" t="s">
        <v>6</v>
      </c>
      <c r="D46" s="26" t="s">
        <v>86</v>
      </c>
      <c r="E46" s="21"/>
      <c r="F46" s="26" t="s">
        <v>270</v>
      </c>
      <c r="G46" s="21" t="s">
        <v>25</v>
      </c>
      <c r="H46" s="28">
        <v>1</v>
      </c>
      <c r="I46" s="29">
        <v>0.2</v>
      </c>
    </row>
    <row r="47" spans="1:9" s="10" customFormat="1" x14ac:dyDescent="0.35">
      <c r="A47" s="21"/>
      <c r="B47" s="26"/>
      <c r="C47" s="21" t="s">
        <v>6</v>
      </c>
      <c r="D47" s="26" t="s">
        <v>125</v>
      </c>
      <c r="E47" s="21"/>
      <c r="F47" s="26" t="s">
        <v>126</v>
      </c>
      <c r="G47" s="21" t="s">
        <v>25</v>
      </c>
      <c r="H47" s="28">
        <v>1</v>
      </c>
      <c r="I47" s="29">
        <v>0.1</v>
      </c>
    </row>
    <row r="48" spans="1:9" s="10" customFormat="1" x14ac:dyDescent="0.35">
      <c r="A48" s="21"/>
      <c r="B48" s="26"/>
      <c r="C48" s="21" t="s">
        <v>6</v>
      </c>
      <c r="D48" s="26" t="s">
        <v>127</v>
      </c>
      <c r="E48" s="21"/>
      <c r="F48" s="26" t="s">
        <v>271</v>
      </c>
      <c r="G48" s="21" t="s">
        <v>25</v>
      </c>
      <c r="H48" s="28">
        <v>1</v>
      </c>
      <c r="I48" s="29">
        <v>0.1</v>
      </c>
    </row>
    <row r="49" spans="1:9" s="10" customFormat="1" x14ac:dyDescent="0.35">
      <c r="A49" s="21"/>
      <c r="B49" s="26"/>
      <c r="C49" s="21" t="s">
        <v>6</v>
      </c>
      <c r="D49" s="26" t="s">
        <v>128</v>
      </c>
      <c r="E49" s="21"/>
      <c r="F49" s="26" t="s">
        <v>272</v>
      </c>
      <c r="G49" s="21" t="s">
        <v>25</v>
      </c>
      <c r="H49" s="28">
        <v>1</v>
      </c>
      <c r="I49" s="29">
        <v>0.1</v>
      </c>
    </row>
    <row r="50" spans="1:9" s="10" customFormat="1" x14ac:dyDescent="0.35">
      <c r="A50" s="21"/>
      <c r="B50" s="26"/>
      <c r="C50" s="21" t="s">
        <v>6</v>
      </c>
      <c r="D50" s="26" t="s">
        <v>129</v>
      </c>
      <c r="E50" s="21"/>
      <c r="F50" s="26" t="s">
        <v>273</v>
      </c>
      <c r="G50" s="21" t="s">
        <v>25</v>
      </c>
      <c r="H50" s="28">
        <v>1</v>
      </c>
      <c r="I50" s="29">
        <v>0.1</v>
      </c>
    </row>
    <row r="51" spans="1:9" s="10" customFormat="1" x14ac:dyDescent="0.35">
      <c r="A51" s="21"/>
      <c r="B51" s="26"/>
      <c r="C51" s="21" t="s">
        <v>6</v>
      </c>
      <c r="D51" s="26" t="s">
        <v>130</v>
      </c>
      <c r="E51" s="21"/>
      <c r="F51" s="26" t="s">
        <v>274</v>
      </c>
      <c r="G51" s="21" t="s">
        <v>25</v>
      </c>
      <c r="H51" s="28">
        <v>1</v>
      </c>
      <c r="I51" s="29">
        <v>0.1</v>
      </c>
    </row>
    <row r="52" spans="1:9" s="10" customFormat="1" x14ac:dyDescent="0.35">
      <c r="A52" s="21"/>
      <c r="B52" s="26"/>
      <c r="C52" s="21" t="s">
        <v>6</v>
      </c>
      <c r="D52" s="26" t="s">
        <v>87</v>
      </c>
      <c r="E52" s="21"/>
      <c r="F52" s="26" t="s">
        <v>275</v>
      </c>
      <c r="G52" s="21" t="s">
        <v>25</v>
      </c>
      <c r="H52" s="28">
        <v>1</v>
      </c>
      <c r="I52" s="29">
        <v>0.1</v>
      </c>
    </row>
    <row r="53" spans="1:9" s="10" customFormat="1" x14ac:dyDescent="0.35">
      <c r="A53" s="21"/>
      <c r="B53" s="26"/>
      <c r="C53" s="21" t="s">
        <v>6</v>
      </c>
      <c r="D53" s="26" t="s">
        <v>88</v>
      </c>
      <c r="E53" s="21"/>
      <c r="F53" s="26" t="s">
        <v>131</v>
      </c>
      <c r="G53" s="21" t="s">
        <v>25</v>
      </c>
      <c r="H53" s="28">
        <v>1</v>
      </c>
      <c r="I53" s="29">
        <v>0.1</v>
      </c>
    </row>
    <row r="54" spans="1:9" s="10" customFormat="1" x14ac:dyDescent="0.35">
      <c r="A54" s="21"/>
      <c r="B54" s="26"/>
      <c r="C54" s="21" t="s">
        <v>6</v>
      </c>
      <c r="D54" s="26" t="s">
        <v>89</v>
      </c>
      <c r="E54" s="21"/>
      <c r="F54" s="26" t="s">
        <v>276</v>
      </c>
      <c r="G54" s="21" t="s">
        <v>25</v>
      </c>
      <c r="H54" s="28">
        <v>1</v>
      </c>
      <c r="I54" s="29">
        <v>0.1</v>
      </c>
    </row>
    <row r="55" spans="1:9" s="10" customFormat="1" x14ac:dyDescent="0.35">
      <c r="A55" s="21"/>
      <c r="B55" s="26"/>
      <c r="C55" s="21" t="s">
        <v>6</v>
      </c>
      <c r="D55" s="26" t="s">
        <v>90</v>
      </c>
      <c r="E55" s="21"/>
      <c r="F55" s="26" t="s">
        <v>277</v>
      </c>
      <c r="G55" s="21" t="s">
        <v>25</v>
      </c>
      <c r="H55" s="28">
        <v>1</v>
      </c>
      <c r="I55" s="29">
        <v>0.1</v>
      </c>
    </row>
    <row r="56" spans="1:9" s="10" customFormat="1" x14ac:dyDescent="0.35">
      <c r="A56" s="21"/>
      <c r="B56" s="26"/>
      <c r="C56" s="21" t="s">
        <v>6</v>
      </c>
      <c r="D56" s="26" t="s">
        <v>91</v>
      </c>
      <c r="E56" s="21"/>
      <c r="F56" s="26" t="s">
        <v>278</v>
      </c>
      <c r="G56" s="21" t="s">
        <v>25</v>
      </c>
      <c r="H56" s="28">
        <v>1</v>
      </c>
      <c r="I56" s="29">
        <v>0.1</v>
      </c>
    </row>
    <row r="57" spans="1:9" s="10" customFormat="1" x14ac:dyDescent="0.35">
      <c r="A57" s="21"/>
      <c r="B57" s="26"/>
      <c r="C57" s="21" t="s">
        <v>6</v>
      </c>
      <c r="D57" s="26" t="s">
        <v>92</v>
      </c>
      <c r="E57" s="21"/>
      <c r="F57" s="26" t="s">
        <v>279</v>
      </c>
      <c r="G57" s="21" t="s">
        <v>25</v>
      </c>
      <c r="H57" s="28">
        <v>1</v>
      </c>
      <c r="I57" s="29">
        <v>0.3</v>
      </c>
    </row>
    <row r="58" spans="1:9" s="10" customFormat="1" x14ac:dyDescent="0.35">
      <c r="A58" s="21"/>
      <c r="B58" s="26"/>
      <c r="C58" s="21" t="s">
        <v>6</v>
      </c>
      <c r="D58" s="26" t="s">
        <v>63</v>
      </c>
      <c r="E58" s="21"/>
      <c r="F58" s="26" t="s">
        <v>280</v>
      </c>
      <c r="G58" s="21" t="s">
        <v>25</v>
      </c>
      <c r="H58" s="28">
        <v>1</v>
      </c>
      <c r="I58" s="29">
        <v>0.3</v>
      </c>
    </row>
    <row r="59" spans="1:9" s="10" customFormat="1" x14ac:dyDescent="0.35">
      <c r="A59" s="21"/>
      <c r="B59" s="26"/>
      <c r="C59" s="21" t="s">
        <v>6</v>
      </c>
      <c r="D59" s="26" t="s">
        <v>93</v>
      </c>
      <c r="E59" s="21"/>
      <c r="F59" s="26" t="s">
        <v>281</v>
      </c>
      <c r="G59" s="21" t="s">
        <v>25</v>
      </c>
      <c r="H59" s="28">
        <v>1</v>
      </c>
      <c r="I59" s="29">
        <v>0.3</v>
      </c>
    </row>
    <row r="60" spans="1:9" s="10" customFormat="1" ht="46.5" x14ac:dyDescent="0.35">
      <c r="A60" s="21">
        <v>5</v>
      </c>
      <c r="B60" s="26" t="s">
        <v>94</v>
      </c>
      <c r="C60" s="21"/>
      <c r="D60" s="26"/>
      <c r="E60" s="21"/>
      <c r="F60" s="26"/>
      <c r="G60" s="21"/>
      <c r="H60" s="28"/>
      <c r="I60" s="29"/>
    </row>
    <row r="61" spans="1:9" s="10" customFormat="1" ht="31" x14ac:dyDescent="0.35">
      <c r="A61" s="21"/>
      <c r="B61" s="26"/>
      <c r="C61" s="21" t="s">
        <v>6</v>
      </c>
      <c r="D61" s="26" t="s">
        <v>282</v>
      </c>
      <c r="E61" s="21"/>
      <c r="F61" s="26" t="s">
        <v>283</v>
      </c>
      <c r="G61" s="21" t="s">
        <v>25</v>
      </c>
      <c r="H61" s="28">
        <v>1</v>
      </c>
      <c r="I61" s="29">
        <v>0.1</v>
      </c>
    </row>
    <row r="62" spans="1:9" s="10" customFormat="1" x14ac:dyDescent="0.35">
      <c r="A62" s="21"/>
      <c r="B62" s="26"/>
      <c r="C62" s="21" t="s">
        <v>6</v>
      </c>
      <c r="D62" s="26" t="s">
        <v>95</v>
      </c>
      <c r="E62" s="21"/>
      <c r="F62" s="26" t="s">
        <v>96</v>
      </c>
      <c r="G62" s="21" t="s">
        <v>25</v>
      </c>
      <c r="H62" s="28">
        <v>1</v>
      </c>
      <c r="I62" s="29">
        <v>0.2</v>
      </c>
    </row>
    <row r="63" spans="1:9" s="10" customFormat="1" x14ac:dyDescent="0.35">
      <c r="A63" s="21"/>
      <c r="B63" s="26"/>
      <c r="C63" s="21" t="s">
        <v>6</v>
      </c>
      <c r="D63" s="26" t="s">
        <v>97</v>
      </c>
      <c r="E63" s="21"/>
      <c r="F63" s="26" t="s">
        <v>284</v>
      </c>
      <c r="G63" s="21" t="s">
        <v>25</v>
      </c>
      <c r="H63" s="28">
        <v>1</v>
      </c>
      <c r="I63" s="29">
        <v>0.2</v>
      </c>
    </row>
    <row r="64" spans="1:9" s="10" customFormat="1" x14ac:dyDescent="0.35">
      <c r="A64" s="21"/>
      <c r="B64" s="26"/>
      <c r="C64" s="21" t="s">
        <v>6</v>
      </c>
      <c r="D64" s="26" t="s">
        <v>98</v>
      </c>
      <c r="E64" s="21"/>
      <c r="F64" s="26" t="s">
        <v>285</v>
      </c>
      <c r="G64" s="21" t="s">
        <v>25</v>
      </c>
      <c r="H64" s="28">
        <v>1</v>
      </c>
      <c r="I64" s="29">
        <v>0.2</v>
      </c>
    </row>
    <row r="65" spans="1:9" s="10" customFormat="1" x14ac:dyDescent="0.35">
      <c r="A65" s="21"/>
      <c r="B65" s="26"/>
      <c r="C65" s="21" t="s">
        <v>6</v>
      </c>
      <c r="D65" s="26" t="s">
        <v>99</v>
      </c>
      <c r="E65" s="21"/>
      <c r="F65" s="26" t="s">
        <v>286</v>
      </c>
      <c r="G65" s="21" t="s">
        <v>25</v>
      </c>
      <c r="H65" s="28">
        <v>1</v>
      </c>
      <c r="I65" s="29">
        <v>0.2</v>
      </c>
    </row>
    <row r="66" spans="1:9" s="10" customFormat="1" x14ac:dyDescent="0.35">
      <c r="A66" s="21"/>
      <c r="B66" s="26"/>
      <c r="C66" s="21" t="s">
        <v>6</v>
      </c>
      <c r="D66" s="26" t="s">
        <v>100</v>
      </c>
      <c r="E66" s="21"/>
      <c r="F66" s="26" t="s">
        <v>287</v>
      </c>
      <c r="G66" s="21" t="s">
        <v>25</v>
      </c>
      <c r="H66" s="28">
        <v>1</v>
      </c>
      <c r="I66" s="29">
        <v>0.3</v>
      </c>
    </row>
    <row r="67" spans="1:9" s="10" customFormat="1" ht="31" x14ac:dyDescent="0.35">
      <c r="A67" s="21"/>
      <c r="B67" s="26"/>
      <c r="C67" s="21" t="s">
        <v>6</v>
      </c>
      <c r="D67" s="26" t="s">
        <v>111</v>
      </c>
      <c r="E67" s="21"/>
      <c r="F67" s="26" t="s">
        <v>234</v>
      </c>
      <c r="G67" s="21" t="s">
        <v>25</v>
      </c>
      <c r="H67" s="28">
        <v>1</v>
      </c>
      <c r="I67" s="29">
        <v>0.3</v>
      </c>
    </row>
    <row r="68" spans="1:9" s="10" customFormat="1" x14ac:dyDescent="0.35">
      <c r="A68" s="21"/>
      <c r="B68" s="26"/>
      <c r="C68" s="21" t="s">
        <v>6</v>
      </c>
      <c r="D68" s="26" t="s">
        <v>112</v>
      </c>
      <c r="E68" s="21"/>
      <c r="F68" s="26" t="s">
        <v>113</v>
      </c>
      <c r="G68" s="21" t="s">
        <v>25</v>
      </c>
      <c r="H68" s="28">
        <v>1</v>
      </c>
      <c r="I68" s="29">
        <v>0.3</v>
      </c>
    </row>
    <row r="69" spans="1:9" s="10" customFormat="1" ht="46.5" x14ac:dyDescent="0.35">
      <c r="A69" s="21">
        <v>6</v>
      </c>
      <c r="B69" s="26" t="s">
        <v>106</v>
      </c>
      <c r="C69" s="21"/>
      <c r="D69" s="26"/>
      <c r="E69" s="21"/>
      <c r="F69" s="26"/>
      <c r="G69" s="21"/>
      <c r="H69" s="28"/>
      <c r="I69" s="29"/>
    </row>
    <row r="70" spans="1:9" s="10" customFormat="1" ht="31" x14ac:dyDescent="0.35">
      <c r="A70" s="21"/>
      <c r="B70" s="26"/>
      <c r="C70" s="21" t="s">
        <v>6</v>
      </c>
      <c r="D70" s="26" t="s">
        <v>132</v>
      </c>
      <c r="E70" s="21"/>
      <c r="F70" s="26" t="s">
        <v>288</v>
      </c>
      <c r="G70" s="21" t="s">
        <v>25</v>
      </c>
      <c r="H70" s="28">
        <v>1</v>
      </c>
      <c r="I70" s="29">
        <v>0.1</v>
      </c>
    </row>
    <row r="71" spans="1:9" s="10" customFormat="1" x14ac:dyDescent="0.35">
      <c r="A71" s="21">
        <v>7</v>
      </c>
      <c r="B71" s="26" t="s">
        <v>114</v>
      </c>
      <c r="C71" s="21"/>
      <c r="D71" s="26"/>
      <c r="E71" s="21"/>
      <c r="F71" s="26"/>
      <c r="G71" s="21"/>
      <c r="H71" s="28"/>
      <c r="I71" s="29"/>
    </row>
    <row r="72" spans="1:9" s="10" customFormat="1" x14ac:dyDescent="0.35">
      <c r="A72" s="21"/>
      <c r="B72" s="26"/>
      <c r="C72" s="21" t="s">
        <v>6</v>
      </c>
      <c r="D72" s="26" t="s">
        <v>115</v>
      </c>
      <c r="E72" s="21"/>
      <c r="F72" s="26" t="s">
        <v>289</v>
      </c>
      <c r="G72" s="21" t="s">
        <v>25</v>
      </c>
      <c r="H72" s="28">
        <v>1</v>
      </c>
      <c r="I72" s="29">
        <v>0.2</v>
      </c>
    </row>
    <row r="73" spans="1:9" s="10" customFormat="1" x14ac:dyDescent="0.35">
      <c r="A73" s="21"/>
      <c r="B73" s="26"/>
      <c r="C73" s="21" t="s">
        <v>6</v>
      </c>
      <c r="D73" s="26" t="s">
        <v>116</v>
      </c>
      <c r="E73" s="21"/>
      <c r="F73" s="26" t="s">
        <v>117</v>
      </c>
      <c r="G73" s="21" t="s">
        <v>25</v>
      </c>
      <c r="H73" s="28">
        <v>1</v>
      </c>
      <c r="I73" s="29">
        <v>0.1</v>
      </c>
    </row>
    <row r="74" spans="1:9" s="10" customFormat="1" x14ac:dyDescent="0.35">
      <c r="A74" s="21"/>
      <c r="B74" s="26"/>
      <c r="C74" s="21" t="s">
        <v>6</v>
      </c>
      <c r="D74" s="26" t="s">
        <v>290</v>
      </c>
      <c r="E74" s="21"/>
      <c r="F74" s="26" t="s">
        <v>118</v>
      </c>
      <c r="G74" s="21" t="s">
        <v>25</v>
      </c>
      <c r="H74" s="28">
        <v>1</v>
      </c>
      <c r="I74" s="29">
        <v>0.1</v>
      </c>
    </row>
    <row r="75" spans="1:9" s="10" customFormat="1" x14ac:dyDescent="0.35">
      <c r="A75" s="21"/>
      <c r="B75" s="26"/>
      <c r="C75" s="21" t="s">
        <v>6</v>
      </c>
      <c r="D75" s="26" t="s">
        <v>291</v>
      </c>
      <c r="E75" s="21"/>
      <c r="F75" s="26" t="s">
        <v>119</v>
      </c>
      <c r="G75" s="21" t="s">
        <v>25</v>
      </c>
      <c r="H75" s="28">
        <v>1</v>
      </c>
      <c r="I75" s="29">
        <v>0.1</v>
      </c>
    </row>
    <row r="76" spans="1:9" s="10" customFormat="1" x14ac:dyDescent="0.35">
      <c r="A76" s="21"/>
      <c r="B76" s="26"/>
      <c r="C76" s="21" t="s">
        <v>6</v>
      </c>
      <c r="D76" s="26" t="s">
        <v>292</v>
      </c>
      <c r="E76" s="21"/>
      <c r="F76" s="31" t="s">
        <v>293</v>
      </c>
      <c r="G76" s="21" t="s">
        <v>25</v>
      </c>
      <c r="H76" s="28">
        <v>1</v>
      </c>
      <c r="I76" s="29">
        <v>0.1</v>
      </c>
    </row>
    <row r="77" spans="1:9" s="10" customFormat="1" ht="31" x14ac:dyDescent="0.35">
      <c r="A77" s="21"/>
      <c r="B77" s="26"/>
      <c r="C77" s="21" t="s">
        <v>6</v>
      </c>
      <c r="D77" s="26" t="s">
        <v>294</v>
      </c>
      <c r="E77" s="21"/>
      <c r="F77" s="31" t="s">
        <v>295</v>
      </c>
      <c r="G77" s="21" t="s">
        <v>25</v>
      </c>
      <c r="H77" s="28">
        <v>1</v>
      </c>
      <c r="I77" s="29">
        <v>0.2</v>
      </c>
    </row>
    <row r="78" spans="1:9" s="10" customFormat="1" ht="46.5" x14ac:dyDescent="0.35">
      <c r="A78" s="21">
        <v>8</v>
      </c>
      <c r="B78" s="26" t="s">
        <v>101</v>
      </c>
      <c r="C78" s="21"/>
      <c r="D78" s="26"/>
      <c r="E78" s="21"/>
      <c r="F78" s="26"/>
      <c r="G78" s="21"/>
      <c r="H78" s="28"/>
      <c r="I78" s="29"/>
    </row>
    <row r="79" spans="1:9" s="10" customFormat="1" x14ac:dyDescent="0.35">
      <c r="A79" s="21"/>
      <c r="B79" s="26"/>
      <c r="C79" s="21" t="s">
        <v>6</v>
      </c>
      <c r="D79" s="26" t="s">
        <v>57</v>
      </c>
      <c r="E79" s="21"/>
      <c r="F79" s="26" t="s">
        <v>296</v>
      </c>
      <c r="G79" s="21" t="s">
        <v>25</v>
      </c>
      <c r="H79" s="28">
        <v>1</v>
      </c>
      <c r="I79" s="29">
        <v>0.5</v>
      </c>
    </row>
    <row r="80" spans="1:9" s="10" customFormat="1" x14ac:dyDescent="0.35">
      <c r="A80" s="21"/>
      <c r="B80" s="26"/>
      <c r="C80" s="21" t="s">
        <v>6</v>
      </c>
      <c r="D80" s="26" t="s">
        <v>235</v>
      </c>
      <c r="E80" s="21"/>
      <c r="F80" s="26" t="s">
        <v>297</v>
      </c>
      <c r="G80" s="21" t="s">
        <v>25</v>
      </c>
      <c r="H80" s="28">
        <v>1</v>
      </c>
      <c r="I80" s="29">
        <v>0.5</v>
      </c>
    </row>
    <row r="81" spans="1:9" s="10" customFormat="1" x14ac:dyDescent="0.35">
      <c r="A81" s="21"/>
      <c r="B81" s="26"/>
      <c r="C81" s="21" t="s">
        <v>6</v>
      </c>
      <c r="D81" s="26" t="s">
        <v>299</v>
      </c>
      <c r="E81" s="21"/>
      <c r="F81" s="26" t="s">
        <v>298</v>
      </c>
      <c r="G81" s="21" t="s">
        <v>25</v>
      </c>
      <c r="H81" s="28">
        <v>1</v>
      </c>
      <c r="I81" s="29">
        <v>0.5</v>
      </c>
    </row>
    <row r="82" spans="1:9" s="10" customFormat="1" x14ac:dyDescent="0.35">
      <c r="A82" s="21"/>
      <c r="B82" s="26"/>
      <c r="C82" s="21" t="s">
        <v>6</v>
      </c>
      <c r="D82" s="26" t="s">
        <v>120</v>
      </c>
      <c r="E82" s="21"/>
      <c r="F82" s="26" t="s">
        <v>102</v>
      </c>
      <c r="G82" s="21" t="s">
        <v>25</v>
      </c>
      <c r="H82" s="28">
        <v>1</v>
      </c>
      <c r="I82" s="29">
        <v>0.5</v>
      </c>
    </row>
    <row r="83" spans="1:9" s="10" customFormat="1" ht="31" x14ac:dyDescent="0.35">
      <c r="A83" s="21">
        <v>9</v>
      </c>
      <c r="B83" s="26" t="s">
        <v>103</v>
      </c>
      <c r="C83" s="21"/>
      <c r="D83" s="26"/>
      <c r="E83" s="21"/>
      <c r="F83" s="26"/>
      <c r="G83" s="21"/>
      <c r="H83" s="28"/>
      <c r="I83" s="29"/>
    </row>
    <row r="84" spans="1:9" s="10" customFormat="1" ht="31" x14ac:dyDescent="0.35">
      <c r="A84" s="21"/>
      <c r="B84" s="26"/>
      <c r="C84" s="32" t="s">
        <v>6</v>
      </c>
      <c r="D84" s="33" t="s">
        <v>67</v>
      </c>
      <c r="E84" s="34"/>
      <c r="F84" s="33" t="s">
        <v>300</v>
      </c>
      <c r="G84" s="34" t="s">
        <v>25</v>
      </c>
      <c r="H84" s="34">
        <v>4</v>
      </c>
      <c r="I84" s="35">
        <v>0.1</v>
      </c>
    </row>
    <row r="85" spans="1:9" s="10" customFormat="1" x14ac:dyDescent="0.35">
      <c r="A85" s="21"/>
      <c r="B85" s="26"/>
      <c r="C85" s="21" t="s">
        <v>6</v>
      </c>
      <c r="D85" s="26" t="s">
        <v>133</v>
      </c>
      <c r="E85" s="21"/>
      <c r="F85" s="26" t="s">
        <v>301</v>
      </c>
      <c r="G85" s="21" t="s">
        <v>25</v>
      </c>
      <c r="H85" s="28">
        <v>1</v>
      </c>
      <c r="I85" s="29">
        <v>0.1</v>
      </c>
    </row>
    <row r="86" spans="1:9" s="10" customFormat="1" x14ac:dyDescent="0.35">
      <c r="A86" s="21"/>
      <c r="B86" s="26"/>
      <c r="C86" s="21" t="s">
        <v>6</v>
      </c>
      <c r="D86" s="26" t="s">
        <v>64</v>
      </c>
      <c r="E86" s="21"/>
      <c r="F86" s="26" t="s">
        <v>302</v>
      </c>
      <c r="G86" s="21" t="s">
        <v>25</v>
      </c>
      <c r="H86" s="28">
        <v>1</v>
      </c>
      <c r="I86" s="29">
        <v>0.4</v>
      </c>
    </row>
    <row r="87" spans="1:9" s="10" customFormat="1" x14ac:dyDescent="0.35">
      <c r="A87" s="21"/>
      <c r="B87" s="26"/>
      <c r="C87" s="21" t="s">
        <v>6</v>
      </c>
      <c r="D87" s="26" t="s">
        <v>303</v>
      </c>
      <c r="E87" s="21"/>
      <c r="F87" s="26" t="s">
        <v>304</v>
      </c>
      <c r="G87" s="21" t="s">
        <v>25</v>
      </c>
      <c r="H87" s="28">
        <v>1</v>
      </c>
      <c r="I87" s="29">
        <v>0.5</v>
      </c>
    </row>
    <row r="88" spans="1:9" ht="31" x14ac:dyDescent="0.35">
      <c r="A88" s="21"/>
      <c r="B88" s="26"/>
      <c r="C88" s="21" t="s">
        <v>6</v>
      </c>
      <c r="D88" s="26" t="s">
        <v>69</v>
      </c>
      <c r="E88" s="21"/>
      <c r="F88" s="26" t="s">
        <v>305</v>
      </c>
      <c r="G88" s="21" t="s">
        <v>25</v>
      </c>
      <c r="H88" s="28">
        <v>1</v>
      </c>
      <c r="I88" s="29">
        <v>0.5</v>
      </c>
    </row>
    <row r="89" spans="1:9" x14ac:dyDescent="0.35">
      <c r="A89" s="21"/>
      <c r="B89" s="26"/>
      <c r="C89" s="21" t="s">
        <v>6</v>
      </c>
      <c r="D89" s="26" t="s">
        <v>104</v>
      </c>
      <c r="E89" s="21"/>
      <c r="F89" s="26" t="s">
        <v>306</v>
      </c>
      <c r="G89" s="21" t="s">
        <v>25</v>
      </c>
      <c r="H89" s="28">
        <v>1</v>
      </c>
      <c r="I89" s="29">
        <v>0.5</v>
      </c>
    </row>
    <row r="90" spans="1:9" s="10" customFormat="1" ht="31" x14ac:dyDescent="0.35">
      <c r="A90" s="21"/>
      <c r="B90" s="26"/>
      <c r="C90" s="21" t="s">
        <v>6</v>
      </c>
      <c r="D90" s="26" t="s">
        <v>121</v>
      </c>
      <c r="E90" s="21"/>
      <c r="F90" s="26" t="s">
        <v>122</v>
      </c>
      <c r="G90" s="21" t="s">
        <v>25</v>
      </c>
      <c r="H90" s="28">
        <v>1</v>
      </c>
      <c r="I90" s="29">
        <v>0.1</v>
      </c>
    </row>
    <row r="91" spans="1:9" x14ac:dyDescent="0.35">
      <c r="A91" s="21"/>
      <c r="B91" s="26"/>
      <c r="C91" s="21" t="s">
        <v>6</v>
      </c>
      <c r="D91" s="26" t="s">
        <v>307</v>
      </c>
      <c r="E91" s="21"/>
      <c r="F91" s="26" t="s">
        <v>308</v>
      </c>
      <c r="G91" s="21" t="s">
        <v>25</v>
      </c>
      <c r="H91" s="28">
        <v>1</v>
      </c>
      <c r="I91" s="29">
        <v>0.1</v>
      </c>
    </row>
    <row r="92" spans="1:9" ht="31" x14ac:dyDescent="0.35">
      <c r="A92" s="21"/>
      <c r="B92" s="26"/>
      <c r="C92" s="21" t="s">
        <v>6</v>
      </c>
      <c r="D92" s="26" t="s">
        <v>54</v>
      </c>
      <c r="E92" s="21"/>
      <c r="F92" s="26" t="s">
        <v>66</v>
      </c>
      <c r="G92" s="21" t="s">
        <v>25</v>
      </c>
      <c r="H92" s="28">
        <v>1</v>
      </c>
      <c r="I92" s="29">
        <v>1</v>
      </c>
    </row>
    <row r="93" spans="1:9" x14ac:dyDescent="0.35">
      <c r="A93" s="36"/>
      <c r="B93" s="137"/>
      <c r="C93" s="36"/>
      <c r="D93" s="137"/>
      <c r="E93" s="36"/>
      <c r="F93" s="137"/>
      <c r="G93" s="137"/>
      <c r="H93" s="36"/>
      <c r="I93" s="138"/>
    </row>
    <row r="94" spans="1:9" s="3" customFormat="1" ht="18.5" x14ac:dyDescent="0.45">
      <c r="A94" s="37" t="s">
        <v>10</v>
      </c>
      <c r="B94" s="38" t="s">
        <v>21</v>
      </c>
      <c r="C94" s="37"/>
      <c r="D94" s="38"/>
      <c r="E94" s="37"/>
      <c r="F94" s="38"/>
      <c r="G94" s="38"/>
      <c r="H94" s="37"/>
      <c r="I94" s="39">
        <f>SUM(I96:I117)</f>
        <v>15</v>
      </c>
    </row>
    <row r="95" spans="1:9" s="3" customFormat="1" ht="18.5" x14ac:dyDescent="0.45">
      <c r="A95" s="40"/>
      <c r="B95" s="41"/>
      <c r="C95" s="40"/>
      <c r="D95" s="41"/>
      <c r="E95" s="40"/>
      <c r="F95" s="41"/>
      <c r="G95" s="41"/>
      <c r="H95" s="40"/>
      <c r="I95" s="42"/>
    </row>
    <row r="96" spans="1:9" x14ac:dyDescent="0.35">
      <c r="A96" s="28">
        <v>1</v>
      </c>
      <c r="B96" s="22" t="s">
        <v>20</v>
      </c>
      <c r="C96" s="30"/>
      <c r="D96" s="43"/>
      <c r="E96" s="43"/>
      <c r="F96" s="43"/>
      <c r="G96" s="24"/>
      <c r="H96" s="44"/>
      <c r="I96" s="25"/>
    </row>
    <row r="97" spans="1:9" s="10" customFormat="1" ht="31" x14ac:dyDescent="0.35">
      <c r="A97" s="28"/>
      <c r="B97" s="26"/>
      <c r="C97" s="28" t="s">
        <v>6</v>
      </c>
      <c r="D97" s="45" t="s">
        <v>123</v>
      </c>
      <c r="E97" s="45"/>
      <c r="F97" s="139" t="s">
        <v>309</v>
      </c>
      <c r="G97" s="21" t="s">
        <v>25</v>
      </c>
      <c r="H97" s="28">
        <v>4</v>
      </c>
      <c r="I97" s="29">
        <v>0.5</v>
      </c>
    </row>
    <row r="98" spans="1:9" x14ac:dyDescent="0.35">
      <c r="A98" s="28"/>
      <c r="B98" s="26"/>
      <c r="C98" s="28" t="s">
        <v>6</v>
      </c>
      <c r="D98" s="26" t="s">
        <v>26</v>
      </c>
      <c r="E98" s="28"/>
      <c r="F98" s="26" t="s">
        <v>244</v>
      </c>
      <c r="G98" s="21" t="s">
        <v>25</v>
      </c>
      <c r="H98" s="28">
        <v>2</v>
      </c>
      <c r="I98" s="29">
        <v>0.5</v>
      </c>
    </row>
    <row r="99" spans="1:9" x14ac:dyDescent="0.35">
      <c r="A99" s="28"/>
      <c r="B99" s="26"/>
      <c r="C99" s="28" t="s">
        <v>6</v>
      </c>
      <c r="D99" s="26" t="s">
        <v>27</v>
      </c>
      <c r="E99" s="28"/>
      <c r="F99" s="26" t="s">
        <v>310</v>
      </c>
      <c r="G99" s="21" t="s">
        <v>25</v>
      </c>
      <c r="H99" s="28">
        <v>2</v>
      </c>
      <c r="I99" s="29">
        <v>0.5</v>
      </c>
    </row>
    <row r="100" spans="1:9" s="10" customFormat="1" x14ac:dyDescent="0.35">
      <c r="A100" s="28"/>
      <c r="B100" s="26"/>
      <c r="C100" s="28" t="s">
        <v>6</v>
      </c>
      <c r="D100" s="26" t="s">
        <v>311</v>
      </c>
      <c r="E100" s="28"/>
      <c r="F100" s="26" t="s">
        <v>312</v>
      </c>
      <c r="G100" s="21" t="s">
        <v>25</v>
      </c>
      <c r="H100" s="28">
        <v>2</v>
      </c>
      <c r="I100" s="29">
        <v>0.5</v>
      </c>
    </row>
    <row r="101" spans="1:9" ht="31" x14ac:dyDescent="0.35">
      <c r="A101" s="28">
        <v>2</v>
      </c>
      <c r="B101" s="26" t="s">
        <v>140</v>
      </c>
      <c r="C101" s="28"/>
      <c r="D101" s="26"/>
      <c r="E101" s="28"/>
      <c r="F101" s="26"/>
      <c r="G101" s="21"/>
      <c r="H101" s="28"/>
      <c r="I101" s="29"/>
    </row>
    <row r="102" spans="1:9" ht="31" x14ac:dyDescent="0.35">
      <c r="A102" s="28"/>
      <c r="B102" s="26"/>
      <c r="C102" s="28" t="s">
        <v>6</v>
      </c>
      <c r="D102" s="26" t="s">
        <v>135</v>
      </c>
      <c r="E102" s="28"/>
      <c r="F102" s="26" t="s">
        <v>313</v>
      </c>
      <c r="G102" s="21" t="s">
        <v>25</v>
      </c>
      <c r="H102" s="28">
        <v>1</v>
      </c>
      <c r="I102" s="29">
        <v>1</v>
      </c>
    </row>
    <row r="103" spans="1:9" x14ac:dyDescent="0.35">
      <c r="A103" s="28"/>
      <c r="B103" s="26"/>
      <c r="C103" s="28" t="s">
        <v>6</v>
      </c>
      <c r="D103" s="26" t="s">
        <v>42</v>
      </c>
      <c r="E103" s="28"/>
      <c r="F103" s="26" t="s">
        <v>255</v>
      </c>
      <c r="G103" s="21" t="s">
        <v>25</v>
      </c>
      <c r="H103" s="28">
        <v>1</v>
      </c>
      <c r="I103" s="29">
        <v>0.5</v>
      </c>
    </row>
    <row r="104" spans="1:9" x14ac:dyDescent="0.35">
      <c r="A104" s="28"/>
      <c r="B104" s="26"/>
      <c r="C104" s="28" t="s">
        <v>6</v>
      </c>
      <c r="D104" s="45" t="s">
        <v>75</v>
      </c>
      <c r="E104" s="45"/>
      <c r="F104" s="45" t="s">
        <v>258</v>
      </c>
      <c r="G104" s="28" t="s">
        <v>25</v>
      </c>
      <c r="H104" s="28">
        <v>1</v>
      </c>
      <c r="I104" s="46">
        <v>1</v>
      </c>
    </row>
    <row r="105" spans="1:9" x14ac:dyDescent="0.35">
      <c r="A105" s="28"/>
      <c r="B105" s="26"/>
      <c r="C105" s="28" t="s">
        <v>6</v>
      </c>
      <c r="D105" s="26" t="s">
        <v>76</v>
      </c>
      <c r="E105" s="21"/>
      <c r="F105" s="26" t="s">
        <v>314</v>
      </c>
      <c r="G105" s="21" t="s">
        <v>25</v>
      </c>
      <c r="H105" s="28">
        <v>1</v>
      </c>
      <c r="I105" s="46">
        <v>1</v>
      </c>
    </row>
    <row r="106" spans="1:9" x14ac:dyDescent="0.35">
      <c r="A106" s="28"/>
      <c r="B106" s="26"/>
      <c r="C106" s="28" t="s">
        <v>6</v>
      </c>
      <c r="D106" s="26" t="s">
        <v>30</v>
      </c>
      <c r="E106" s="21"/>
      <c r="F106" s="26" t="s">
        <v>256</v>
      </c>
      <c r="G106" s="21" t="s">
        <v>25</v>
      </c>
      <c r="H106" s="28">
        <v>1</v>
      </c>
      <c r="I106" s="46">
        <v>1</v>
      </c>
    </row>
    <row r="107" spans="1:9" x14ac:dyDescent="0.35">
      <c r="A107" s="28"/>
      <c r="B107" s="26"/>
      <c r="C107" s="28" t="s">
        <v>6</v>
      </c>
      <c r="D107" s="26" t="s">
        <v>48</v>
      </c>
      <c r="E107" s="21"/>
      <c r="F107" s="26" t="s">
        <v>259</v>
      </c>
      <c r="G107" s="21" t="s">
        <v>25</v>
      </c>
      <c r="H107" s="28">
        <v>1</v>
      </c>
      <c r="I107" s="29">
        <v>0.5</v>
      </c>
    </row>
    <row r="108" spans="1:9" s="10" customFormat="1" x14ac:dyDescent="0.35">
      <c r="A108" s="28"/>
      <c r="B108" s="26"/>
      <c r="C108" s="47" t="s">
        <v>6</v>
      </c>
      <c r="D108" s="48" t="s">
        <v>139</v>
      </c>
      <c r="E108" s="47"/>
      <c r="F108" s="48" t="s">
        <v>315</v>
      </c>
      <c r="G108" s="21" t="s">
        <v>25</v>
      </c>
      <c r="H108" s="28">
        <v>1</v>
      </c>
      <c r="I108" s="46">
        <v>1</v>
      </c>
    </row>
    <row r="109" spans="1:9" s="10" customFormat="1" ht="31" x14ac:dyDescent="0.35">
      <c r="A109" s="28">
        <v>3</v>
      </c>
      <c r="B109" s="26" t="s">
        <v>58</v>
      </c>
      <c r="C109" s="49"/>
      <c r="D109" s="48"/>
      <c r="E109" s="49"/>
      <c r="F109" s="48"/>
      <c r="G109" s="47"/>
      <c r="H109" s="28"/>
      <c r="I109" s="50"/>
    </row>
    <row r="110" spans="1:9" x14ac:dyDescent="0.35">
      <c r="A110" s="28"/>
      <c r="B110" s="26"/>
      <c r="C110" s="28" t="s">
        <v>6</v>
      </c>
      <c r="D110" s="26" t="s">
        <v>59</v>
      </c>
      <c r="E110" s="28"/>
      <c r="F110" s="26" t="s">
        <v>316</v>
      </c>
      <c r="G110" s="21" t="s">
        <v>25</v>
      </c>
      <c r="H110" s="28">
        <v>2</v>
      </c>
      <c r="I110" s="46">
        <v>1</v>
      </c>
    </row>
    <row r="111" spans="1:9" x14ac:dyDescent="0.35">
      <c r="A111" s="28"/>
      <c r="B111" s="26"/>
      <c r="C111" s="28" t="s">
        <v>6</v>
      </c>
      <c r="D111" s="26" t="s">
        <v>317</v>
      </c>
      <c r="E111" s="28"/>
      <c r="F111" s="26" t="s">
        <v>318</v>
      </c>
      <c r="G111" s="21" t="s">
        <v>25</v>
      </c>
      <c r="H111" s="28">
        <v>2</v>
      </c>
      <c r="I111" s="46">
        <v>1</v>
      </c>
    </row>
    <row r="112" spans="1:9" ht="31" x14ac:dyDescent="0.35">
      <c r="A112" s="51"/>
      <c r="B112" s="52"/>
      <c r="C112" s="34" t="s">
        <v>6</v>
      </c>
      <c r="D112" s="53" t="s">
        <v>136</v>
      </c>
      <c r="E112" s="34"/>
      <c r="F112" s="53" t="s">
        <v>319</v>
      </c>
      <c r="G112" s="34" t="s">
        <v>25</v>
      </c>
      <c r="H112" s="34">
        <v>6</v>
      </c>
      <c r="I112" s="46">
        <v>1</v>
      </c>
    </row>
    <row r="113" spans="1:9" s="10" customFormat="1" ht="31" x14ac:dyDescent="0.35">
      <c r="A113" s="51"/>
      <c r="B113" s="54"/>
      <c r="C113" s="34" t="s">
        <v>6</v>
      </c>
      <c r="D113" s="53" t="s">
        <v>137</v>
      </c>
      <c r="E113" s="34"/>
      <c r="F113" s="53" t="s">
        <v>320</v>
      </c>
      <c r="G113" s="34" t="s">
        <v>25</v>
      </c>
      <c r="H113" s="34">
        <v>6</v>
      </c>
      <c r="I113" s="46">
        <v>1</v>
      </c>
    </row>
    <row r="114" spans="1:9" s="10" customFormat="1" ht="31" x14ac:dyDescent="0.35">
      <c r="A114" s="51">
        <v>4</v>
      </c>
      <c r="B114" s="54" t="s">
        <v>141</v>
      </c>
      <c r="C114" s="28"/>
      <c r="D114" s="26"/>
      <c r="E114" s="28"/>
      <c r="F114" s="26"/>
      <c r="G114" s="21"/>
      <c r="H114" s="28"/>
      <c r="I114" s="29"/>
    </row>
    <row r="115" spans="1:9" s="10" customFormat="1" ht="31" x14ac:dyDescent="0.35">
      <c r="A115" s="51"/>
      <c r="B115" s="54"/>
      <c r="C115" s="28" t="s">
        <v>6</v>
      </c>
      <c r="D115" s="26" t="s">
        <v>138</v>
      </c>
      <c r="E115" s="28"/>
      <c r="F115" s="26" t="s">
        <v>321</v>
      </c>
      <c r="G115" s="34" t="s">
        <v>25</v>
      </c>
      <c r="H115" s="34">
        <v>2</v>
      </c>
      <c r="I115" s="46">
        <v>1</v>
      </c>
    </row>
    <row r="116" spans="1:9" s="10" customFormat="1" x14ac:dyDescent="0.35">
      <c r="A116" s="51"/>
      <c r="B116" s="54"/>
      <c r="C116" s="47" t="s">
        <v>6</v>
      </c>
      <c r="D116" s="48" t="s">
        <v>143</v>
      </c>
      <c r="E116" s="21"/>
      <c r="F116" s="48" t="s">
        <v>322</v>
      </c>
      <c r="G116" s="47" t="s">
        <v>25</v>
      </c>
      <c r="H116" s="28">
        <v>2</v>
      </c>
      <c r="I116" s="46">
        <v>1</v>
      </c>
    </row>
    <row r="117" spans="1:9" s="10" customFormat="1" x14ac:dyDescent="0.35">
      <c r="A117" s="51"/>
      <c r="B117" s="54"/>
      <c r="C117" s="28" t="s">
        <v>6</v>
      </c>
      <c r="D117" s="26" t="s">
        <v>142</v>
      </c>
      <c r="E117" s="28"/>
      <c r="F117" s="26" t="s">
        <v>323</v>
      </c>
      <c r="G117" s="34" t="s">
        <v>25</v>
      </c>
      <c r="H117" s="34">
        <v>2</v>
      </c>
      <c r="I117" s="29">
        <v>1</v>
      </c>
    </row>
    <row r="118" spans="1:9" s="10" customFormat="1" ht="21.75" customHeight="1" x14ac:dyDescent="0.35">
      <c r="A118" s="55"/>
      <c r="B118" s="56"/>
      <c r="C118" s="57"/>
      <c r="D118" s="58"/>
      <c r="E118" s="57"/>
      <c r="F118" s="58"/>
      <c r="G118" s="59"/>
      <c r="H118" s="59"/>
      <c r="I118" s="60"/>
    </row>
    <row r="119" spans="1:9" s="10" customFormat="1" ht="36.75" customHeight="1" x14ac:dyDescent="0.35">
      <c r="A119" s="61" t="s">
        <v>144</v>
      </c>
      <c r="B119" s="62" t="s">
        <v>145</v>
      </c>
      <c r="C119" s="61"/>
      <c r="D119" s="140"/>
      <c r="E119" s="61"/>
      <c r="F119" s="140"/>
      <c r="G119" s="140"/>
      <c r="H119" s="61"/>
      <c r="I119" s="63">
        <f>SUM(I121:I155)</f>
        <v>15</v>
      </c>
    </row>
    <row r="120" spans="1:9" s="10" customFormat="1" ht="16.5" customHeight="1" x14ac:dyDescent="0.35">
      <c r="A120" s="64"/>
      <c r="B120" s="65"/>
      <c r="C120" s="64"/>
      <c r="D120" s="141"/>
      <c r="E120" s="64"/>
      <c r="F120" s="141"/>
      <c r="G120" s="141"/>
      <c r="H120" s="64"/>
      <c r="I120" s="66"/>
    </row>
    <row r="121" spans="1:9" s="10" customFormat="1" x14ac:dyDescent="0.35">
      <c r="A121" s="15">
        <v>1</v>
      </c>
      <c r="B121" s="67" t="s">
        <v>20</v>
      </c>
      <c r="C121" s="51"/>
      <c r="D121" s="53"/>
      <c r="E121" s="68" t="s">
        <v>33</v>
      </c>
      <c r="F121" s="53" t="s">
        <v>33</v>
      </c>
      <c r="G121" s="51"/>
      <c r="H121" s="51"/>
      <c r="I121" s="69"/>
    </row>
    <row r="122" spans="1:9" s="10" customFormat="1" x14ac:dyDescent="0.35">
      <c r="A122" s="15"/>
      <c r="B122" s="67"/>
      <c r="C122" s="51" t="s">
        <v>6</v>
      </c>
      <c r="D122" s="53" t="s">
        <v>26</v>
      </c>
      <c r="E122" s="68"/>
      <c r="F122" s="53" t="s">
        <v>244</v>
      </c>
      <c r="G122" s="51" t="s">
        <v>25</v>
      </c>
      <c r="H122" s="51">
        <v>3</v>
      </c>
      <c r="I122" s="70">
        <v>0.1</v>
      </c>
    </row>
    <row r="123" spans="1:9" x14ac:dyDescent="0.35">
      <c r="A123" s="51"/>
      <c r="B123" s="52"/>
      <c r="C123" s="51" t="s">
        <v>6</v>
      </c>
      <c r="D123" s="53" t="s">
        <v>27</v>
      </c>
      <c r="E123" s="68"/>
      <c r="F123" s="53" t="s">
        <v>245</v>
      </c>
      <c r="G123" s="51" t="s">
        <v>25</v>
      </c>
      <c r="H123" s="51">
        <v>3</v>
      </c>
      <c r="I123" s="70">
        <v>0.1</v>
      </c>
    </row>
    <row r="124" spans="1:9" ht="31" x14ac:dyDescent="0.35">
      <c r="A124" s="51"/>
      <c r="B124" s="52"/>
      <c r="C124" s="51" t="s">
        <v>6</v>
      </c>
      <c r="D124" s="53" t="s">
        <v>195</v>
      </c>
      <c r="E124" s="68"/>
      <c r="F124" s="53" t="s">
        <v>324</v>
      </c>
      <c r="G124" s="51" t="s">
        <v>25</v>
      </c>
      <c r="H124" s="51">
        <v>3</v>
      </c>
      <c r="I124" s="70">
        <v>0.1</v>
      </c>
    </row>
    <row r="125" spans="1:9" x14ac:dyDescent="0.35">
      <c r="A125" s="51"/>
      <c r="B125" s="52"/>
      <c r="C125" s="51" t="s">
        <v>6</v>
      </c>
      <c r="D125" s="53" t="s">
        <v>47</v>
      </c>
      <c r="E125" s="68"/>
      <c r="F125" s="53" t="s">
        <v>325</v>
      </c>
      <c r="G125" s="51" t="s">
        <v>25</v>
      </c>
      <c r="H125" s="51">
        <v>4</v>
      </c>
      <c r="I125" s="70">
        <v>0.2</v>
      </c>
    </row>
    <row r="126" spans="1:9" s="10" customFormat="1" ht="31" x14ac:dyDescent="0.35">
      <c r="A126" s="51">
        <v>2</v>
      </c>
      <c r="B126" s="54" t="s">
        <v>146</v>
      </c>
      <c r="C126" s="51"/>
      <c r="D126" s="53"/>
      <c r="E126" s="68"/>
      <c r="F126" s="53"/>
      <c r="G126" s="51"/>
      <c r="H126" s="51"/>
      <c r="I126" s="70"/>
    </row>
    <row r="127" spans="1:9" s="10" customFormat="1" x14ac:dyDescent="0.35">
      <c r="A127" s="51"/>
      <c r="B127" s="52"/>
      <c r="C127" s="51" t="s">
        <v>6</v>
      </c>
      <c r="D127" s="53" t="s">
        <v>28</v>
      </c>
      <c r="E127" s="68"/>
      <c r="F127" s="53" t="s">
        <v>147</v>
      </c>
      <c r="G127" s="51" t="s">
        <v>25</v>
      </c>
      <c r="H127" s="51">
        <v>1</v>
      </c>
      <c r="I127" s="69">
        <v>0.5</v>
      </c>
    </row>
    <row r="128" spans="1:9" s="10" customFormat="1" x14ac:dyDescent="0.35">
      <c r="A128" s="51"/>
      <c r="B128" s="52"/>
      <c r="C128" s="51" t="s">
        <v>6</v>
      </c>
      <c r="D128" s="53" t="s">
        <v>29</v>
      </c>
      <c r="E128" s="68"/>
      <c r="F128" s="53" t="s">
        <v>196</v>
      </c>
      <c r="G128" s="51" t="s">
        <v>25</v>
      </c>
      <c r="H128" s="51">
        <v>1</v>
      </c>
      <c r="I128" s="70">
        <v>0.4</v>
      </c>
    </row>
    <row r="129" spans="1:9" s="10" customFormat="1" x14ac:dyDescent="0.35">
      <c r="A129" s="51"/>
      <c r="B129" s="52"/>
      <c r="C129" s="51" t="s">
        <v>6</v>
      </c>
      <c r="D129" s="53" t="s">
        <v>53</v>
      </c>
      <c r="E129" s="68"/>
      <c r="F129" s="53" t="s">
        <v>326</v>
      </c>
      <c r="G129" s="51" t="s">
        <v>25</v>
      </c>
      <c r="H129" s="51"/>
      <c r="I129" s="70">
        <v>0.4</v>
      </c>
    </row>
    <row r="130" spans="1:9" s="10" customFormat="1" x14ac:dyDescent="0.35">
      <c r="A130" s="51"/>
      <c r="B130" s="52"/>
      <c r="C130" s="51" t="s">
        <v>6</v>
      </c>
      <c r="D130" s="53" t="s">
        <v>197</v>
      </c>
      <c r="E130" s="68"/>
      <c r="F130" s="53" t="s">
        <v>198</v>
      </c>
      <c r="G130" s="51" t="s">
        <v>25</v>
      </c>
      <c r="H130" s="51">
        <v>1</v>
      </c>
      <c r="I130" s="70">
        <v>0.3</v>
      </c>
    </row>
    <row r="131" spans="1:9" s="10" customFormat="1" x14ac:dyDescent="0.35">
      <c r="A131" s="51"/>
      <c r="B131" s="52"/>
      <c r="C131" s="51" t="s">
        <v>6</v>
      </c>
      <c r="D131" s="53" t="s">
        <v>42</v>
      </c>
      <c r="E131" s="68"/>
      <c r="F131" s="53" t="s">
        <v>255</v>
      </c>
      <c r="G131" s="51" t="s">
        <v>25</v>
      </c>
      <c r="H131" s="51">
        <v>1</v>
      </c>
      <c r="I131" s="70">
        <v>0.3</v>
      </c>
    </row>
    <row r="132" spans="1:9" s="10" customFormat="1" x14ac:dyDescent="0.35">
      <c r="A132" s="51"/>
      <c r="B132" s="52"/>
      <c r="C132" s="51" t="s">
        <v>6</v>
      </c>
      <c r="D132" s="53" t="s">
        <v>199</v>
      </c>
      <c r="E132" s="68"/>
      <c r="F132" s="53" t="s">
        <v>327</v>
      </c>
      <c r="G132" s="51" t="s">
        <v>25</v>
      </c>
      <c r="H132" s="51">
        <v>1</v>
      </c>
      <c r="I132" s="70">
        <v>0.3</v>
      </c>
    </row>
    <row r="133" spans="1:9" s="10" customFormat="1" x14ac:dyDescent="0.35">
      <c r="A133" s="51"/>
      <c r="B133" s="52"/>
      <c r="C133" s="51" t="s">
        <v>6</v>
      </c>
      <c r="D133" s="53" t="s">
        <v>177</v>
      </c>
      <c r="E133" s="68"/>
      <c r="F133" s="53" t="s">
        <v>328</v>
      </c>
      <c r="G133" s="51" t="s">
        <v>25</v>
      </c>
      <c r="H133" s="51">
        <v>1</v>
      </c>
      <c r="I133" s="70">
        <v>0.4</v>
      </c>
    </row>
    <row r="134" spans="1:9" s="10" customFormat="1" ht="46.5" x14ac:dyDescent="0.35">
      <c r="A134" s="51">
        <v>3</v>
      </c>
      <c r="B134" s="54" t="s">
        <v>200</v>
      </c>
      <c r="C134" s="51"/>
      <c r="D134" s="53"/>
      <c r="E134" s="68"/>
      <c r="F134" s="53"/>
      <c r="G134" s="51"/>
      <c r="H134" s="51"/>
      <c r="I134" s="70"/>
    </row>
    <row r="135" spans="1:9" s="10" customFormat="1" x14ac:dyDescent="0.35">
      <c r="A135" s="51"/>
      <c r="B135" s="52"/>
      <c r="C135" s="51" t="s">
        <v>6</v>
      </c>
      <c r="D135" s="53" t="s">
        <v>201</v>
      </c>
      <c r="E135" s="68"/>
      <c r="F135" s="53" t="s">
        <v>329</v>
      </c>
      <c r="G135" s="51" t="s">
        <v>25</v>
      </c>
      <c r="H135" s="51">
        <v>1</v>
      </c>
      <c r="I135" s="70">
        <v>1</v>
      </c>
    </row>
    <row r="136" spans="1:9" s="10" customFormat="1" ht="31" x14ac:dyDescent="0.35">
      <c r="A136" s="51"/>
      <c r="B136" s="52"/>
      <c r="C136" s="51" t="s">
        <v>6</v>
      </c>
      <c r="D136" s="53" t="s">
        <v>202</v>
      </c>
      <c r="E136" s="68"/>
      <c r="F136" s="53" t="s">
        <v>330</v>
      </c>
      <c r="G136" s="51" t="s">
        <v>25</v>
      </c>
      <c r="H136" s="51">
        <v>3</v>
      </c>
      <c r="I136" s="70">
        <v>0.4</v>
      </c>
    </row>
    <row r="137" spans="1:9" s="10" customFormat="1" x14ac:dyDescent="0.35">
      <c r="A137" s="51"/>
      <c r="B137" s="52"/>
      <c r="C137" s="51" t="s">
        <v>6</v>
      </c>
      <c r="D137" s="53" t="s">
        <v>203</v>
      </c>
      <c r="E137" s="68"/>
      <c r="F137" s="53" t="s">
        <v>331</v>
      </c>
      <c r="G137" s="51" t="s">
        <v>25</v>
      </c>
      <c r="H137" s="51">
        <v>3</v>
      </c>
      <c r="I137" s="70">
        <v>1</v>
      </c>
    </row>
    <row r="138" spans="1:9" s="10" customFormat="1" ht="31" x14ac:dyDescent="0.35">
      <c r="A138" s="51"/>
      <c r="B138" s="52"/>
      <c r="C138" s="51" t="s">
        <v>6</v>
      </c>
      <c r="D138" s="53" t="s">
        <v>204</v>
      </c>
      <c r="E138" s="68"/>
      <c r="F138" s="53" t="s">
        <v>332</v>
      </c>
      <c r="G138" s="51" t="s">
        <v>25</v>
      </c>
      <c r="H138" s="51">
        <v>3</v>
      </c>
      <c r="I138" s="69">
        <v>1</v>
      </c>
    </row>
    <row r="139" spans="1:9" s="10" customFormat="1" ht="46.5" x14ac:dyDescent="0.35">
      <c r="A139" s="51"/>
      <c r="B139" s="52"/>
      <c r="C139" s="51" t="s">
        <v>6</v>
      </c>
      <c r="D139" s="53" t="s">
        <v>205</v>
      </c>
      <c r="E139" s="68"/>
      <c r="F139" s="53" t="s">
        <v>333</v>
      </c>
      <c r="G139" s="51" t="s">
        <v>25</v>
      </c>
      <c r="H139" s="51">
        <v>3</v>
      </c>
      <c r="I139" s="69">
        <v>0.5</v>
      </c>
    </row>
    <row r="140" spans="1:9" ht="31" x14ac:dyDescent="0.35">
      <c r="A140" s="51">
        <v>4</v>
      </c>
      <c r="B140" s="54" t="s">
        <v>206</v>
      </c>
      <c r="C140" s="51"/>
      <c r="D140" s="53"/>
      <c r="E140" s="68"/>
      <c r="F140" s="53"/>
      <c r="G140" s="51"/>
      <c r="H140" s="51"/>
      <c r="I140" s="69"/>
    </row>
    <row r="141" spans="1:9" ht="31" x14ac:dyDescent="0.35">
      <c r="A141" s="51"/>
      <c r="B141" s="52"/>
      <c r="C141" s="51" t="s">
        <v>6</v>
      </c>
      <c r="D141" s="53" t="s">
        <v>207</v>
      </c>
      <c r="E141" s="68"/>
      <c r="F141" s="53" t="s">
        <v>379</v>
      </c>
      <c r="G141" s="51" t="s">
        <v>25</v>
      </c>
      <c r="H141" s="51">
        <v>3</v>
      </c>
      <c r="I141" s="69">
        <v>0.5</v>
      </c>
    </row>
    <row r="142" spans="1:9" x14ac:dyDescent="0.35">
      <c r="A142" s="51"/>
      <c r="B142" s="52"/>
      <c r="C142" s="51" t="s">
        <v>6</v>
      </c>
      <c r="D142" s="53" t="s">
        <v>208</v>
      </c>
      <c r="E142" s="68"/>
      <c r="F142" s="53" t="s">
        <v>334</v>
      </c>
      <c r="G142" s="51" t="s">
        <v>25</v>
      </c>
      <c r="H142" s="51">
        <v>3</v>
      </c>
      <c r="I142" s="69">
        <v>0.5</v>
      </c>
    </row>
    <row r="143" spans="1:9" x14ac:dyDescent="0.35">
      <c r="A143" s="51"/>
      <c r="B143" s="52"/>
      <c r="C143" s="51" t="s">
        <v>6</v>
      </c>
      <c r="D143" s="53" t="s">
        <v>142</v>
      </c>
      <c r="E143" s="68"/>
      <c r="F143" s="53" t="s">
        <v>323</v>
      </c>
      <c r="G143" s="51" t="s">
        <v>25</v>
      </c>
      <c r="H143" s="51">
        <v>3</v>
      </c>
      <c r="I143" s="69">
        <v>0.5</v>
      </c>
    </row>
    <row r="144" spans="1:9" x14ac:dyDescent="0.35">
      <c r="A144" s="51"/>
      <c r="B144" s="52"/>
      <c r="C144" s="51" t="s">
        <v>6</v>
      </c>
      <c r="D144" s="53" t="s">
        <v>209</v>
      </c>
      <c r="E144" s="68"/>
      <c r="F144" s="53" t="s">
        <v>335</v>
      </c>
      <c r="G144" s="51" t="s">
        <v>25</v>
      </c>
      <c r="H144" s="51">
        <v>3</v>
      </c>
      <c r="I144" s="69">
        <v>1</v>
      </c>
    </row>
    <row r="145" spans="1:12" x14ac:dyDescent="0.35">
      <c r="A145" s="51"/>
      <c r="B145" s="52"/>
      <c r="C145" s="51" t="s">
        <v>68</v>
      </c>
      <c r="D145" s="53" t="s">
        <v>210</v>
      </c>
      <c r="E145" s="53"/>
      <c r="F145" s="53" t="s">
        <v>336</v>
      </c>
      <c r="G145" s="52" t="s">
        <v>25</v>
      </c>
      <c r="H145" s="52">
        <v>3</v>
      </c>
      <c r="I145" s="69">
        <v>0.5</v>
      </c>
    </row>
    <row r="146" spans="1:12" x14ac:dyDescent="0.35">
      <c r="A146" s="51"/>
      <c r="B146" s="52"/>
      <c r="C146" s="51" t="s">
        <v>6</v>
      </c>
      <c r="D146" s="53" t="s">
        <v>211</v>
      </c>
      <c r="E146" s="68"/>
      <c r="F146" s="53" t="s">
        <v>337</v>
      </c>
      <c r="G146" s="51" t="s">
        <v>25</v>
      </c>
      <c r="H146" s="51">
        <v>3</v>
      </c>
      <c r="I146" s="69">
        <v>1</v>
      </c>
      <c r="L146" s="8"/>
    </row>
    <row r="147" spans="1:12" x14ac:dyDescent="0.35">
      <c r="A147" s="51"/>
      <c r="B147" s="52"/>
      <c r="C147" s="51" t="s">
        <v>6</v>
      </c>
      <c r="D147" s="53" t="s">
        <v>212</v>
      </c>
      <c r="E147" s="68"/>
      <c r="F147" s="53" t="s">
        <v>338</v>
      </c>
      <c r="G147" s="51" t="s">
        <v>25</v>
      </c>
      <c r="H147" s="51">
        <v>3</v>
      </c>
      <c r="I147" s="69">
        <v>1</v>
      </c>
    </row>
    <row r="148" spans="1:12" x14ac:dyDescent="0.35">
      <c r="A148" s="51"/>
      <c r="B148" s="54"/>
      <c r="C148" s="51" t="s">
        <v>6</v>
      </c>
      <c r="D148" s="68" t="s">
        <v>31</v>
      </c>
      <c r="E148" s="142"/>
      <c r="F148" s="53" t="s">
        <v>339</v>
      </c>
      <c r="G148" s="71" t="s">
        <v>25</v>
      </c>
      <c r="H148" s="72">
        <v>3</v>
      </c>
      <c r="I148" s="69">
        <v>0.5</v>
      </c>
    </row>
    <row r="149" spans="1:12" x14ac:dyDescent="0.35">
      <c r="A149" s="51"/>
      <c r="B149" s="54"/>
      <c r="C149" s="51" t="s">
        <v>6</v>
      </c>
      <c r="D149" s="73" t="s">
        <v>104</v>
      </c>
      <c r="E149" s="142"/>
      <c r="F149" s="53" t="s">
        <v>340</v>
      </c>
      <c r="G149" s="71" t="s">
        <v>25</v>
      </c>
      <c r="H149" s="72">
        <v>3</v>
      </c>
      <c r="I149" s="69">
        <v>0.5</v>
      </c>
    </row>
    <row r="150" spans="1:12" x14ac:dyDescent="0.35">
      <c r="A150" s="74">
        <v>5</v>
      </c>
      <c r="B150" s="77" t="s">
        <v>32</v>
      </c>
      <c r="C150" s="74"/>
      <c r="D150" s="75"/>
      <c r="E150" s="76" t="s">
        <v>33</v>
      </c>
      <c r="F150" s="77"/>
      <c r="G150" s="74"/>
      <c r="H150" s="74"/>
      <c r="I150" s="69"/>
    </row>
    <row r="151" spans="1:12" ht="31" x14ac:dyDescent="0.35">
      <c r="A151" s="71"/>
      <c r="B151" s="143"/>
      <c r="C151" s="51" t="s">
        <v>7</v>
      </c>
      <c r="D151" s="78" t="s">
        <v>34</v>
      </c>
      <c r="E151" s="68"/>
      <c r="F151" s="53" t="s">
        <v>33</v>
      </c>
      <c r="G151" s="51"/>
      <c r="H151" s="51">
        <v>3</v>
      </c>
      <c r="I151" s="69">
        <v>2</v>
      </c>
    </row>
    <row r="152" spans="1:12" ht="46.5" x14ac:dyDescent="0.35">
      <c r="A152" s="71"/>
      <c r="B152" s="143"/>
      <c r="C152" s="51" t="s">
        <v>33</v>
      </c>
      <c r="D152" s="78" t="s">
        <v>33</v>
      </c>
      <c r="E152" s="51">
        <v>0</v>
      </c>
      <c r="F152" s="53" t="s">
        <v>213</v>
      </c>
      <c r="G152" s="79"/>
      <c r="H152" s="51"/>
      <c r="I152" s="69"/>
    </row>
    <row r="153" spans="1:12" ht="31" x14ac:dyDescent="0.35">
      <c r="A153" s="71"/>
      <c r="B153" s="143"/>
      <c r="C153" s="51" t="s">
        <v>33</v>
      </c>
      <c r="D153" s="78" t="s">
        <v>33</v>
      </c>
      <c r="E153" s="51">
        <v>1</v>
      </c>
      <c r="F153" s="53" t="s">
        <v>215</v>
      </c>
      <c r="G153" s="79"/>
      <c r="H153" s="51"/>
      <c r="I153" s="69"/>
    </row>
    <row r="154" spans="1:12" ht="62" x14ac:dyDescent="0.35">
      <c r="A154" s="71"/>
      <c r="B154" s="143"/>
      <c r="C154" s="51" t="s">
        <v>33</v>
      </c>
      <c r="D154" s="78" t="s">
        <v>33</v>
      </c>
      <c r="E154" s="51">
        <v>2</v>
      </c>
      <c r="F154" s="78" t="s">
        <v>214</v>
      </c>
      <c r="G154" s="51"/>
      <c r="H154" s="51"/>
      <c r="I154" s="69"/>
    </row>
    <row r="155" spans="1:12" ht="31" x14ac:dyDescent="0.35">
      <c r="A155" s="71"/>
      <c r="B155" s="143"/>
      <c r="C155" s="51" t="s">
        <v>33</v>
      </c>
      <c r="D155" s="78" t="s">
        <v>33</v>
      </c>
      <c r="E155" s="51">
        <v>3</v>
      </c>
      <c r="F155" s="78" t="s">
        <v>35</v>
      </c>
      <c r="G155" s="51"/>
      <c r="H155" s="51"/>
      <c r="I155" s="69"/>
    </row>
    <row r="156" spans="1:12" s="10" customFormat="1" ht="12.75" customHeight="1" x14ac:dyDescent="0.35">
      <c r="A156" s="80"/>
      <c r="B156" s="81"/>
      <c r="C156" s="80"/>
      <c r="D156" s="82"/>
      <c r="E156" s="80"/>
      <c r="F156" s="82"/>
      <c r="G156" s="80"/>
      <c r="H156" s="80"/>
      <c r="I156" s="83"/>
    </row>
    <row r="157" spans="1:12" s="10" customFormat="1" ht="35.25" customHeight="1" x14ac:dyDescent="0.35">
      <c r="A157" s="84" t="s">
        <v>148</v>
      </c>
      <c r="B157" s="85" t="s">
        <v>149</v>
      </c>
      <c r="C157" s="144"/>
      <c r="D157" s="144"/>
      <c r="E157" s="144"/>
      <c r="F157" s="144"/>
      <c r="G157" s="144"/>
      <c r="H157" s="144"/>
      <c r="I157" s="86">
        <f>SUM(I160:I175)</f>
        <v>15</v>
      </c>
    </row>
    <row r="158" spans="1:12" s="10" customFormat="1" ht="11.25" customHeight="1" x14ac:dyDescent="0.35">
      <c r="A158" s="87"/>
      <c r="B158" s="88"/>
      <c r="C158" s="145"/>
      <c r="D158" s="145"/>
      <c r="E158" s="145"/>
      <c r="F158" s="145"/>
      <c r="G158" s="145"/>
      <c r="H158" s="145"/>
      <c r="I158" s="89"/>
    </row>
    <row r="159" spans="1:12" s="10" customFormat="1" ht="35.25" customHeight="1" x14ac:dyDescent="0.35">
      <c r="A159" s="34">
        <v>1</v>
      </c>
      <c r="B159" s="33" t="s">
        <v>20</v>
      </c>
      <c r="C159" s="32"/>
      <c r="D159" s="90"/>
      <c r="E159" s="32" t="s">
        <v>33</v>
      </c>
      <c r="F159" s="90" t="s">
        <v>33</v>
      </c>
      <c r="G159" s="91"/>
      <c r="H159" s="91"/>
      <c r="I159" s="35"/>
    </row>
    <row r="160" spans="1:12" s="10" customFormat="1" ht="24" customHeight="1" x14ac:dyDescent="0.35">
      <c r="A160" s="34"/>
      <c r="B160" s="33"/>
      <c r="C160" s="32" t="s">
        <v>6</v>
      </c>
      <c r="D160" s="90" t="s">
        <v>26</v>
      </c>
      <c r="E160" s="32"/>
      <c r="F160" s="53" t="s">
        <v>244</v>
      </c>
      <c r="G160" s="34" t="s">
        <v>25</v>
      </c>
      <c r="H160" s="34">
        <v>3</v>
      </c>
      <c r="I160" s="35">
        <v>1</v>
      </c>
    </row>
    <row r="161" spans="1:9" s="10" customFormat="1" ht="24.75" customHeight="1" x14ac:dyDescent="0.35">
      <c r="A161" s="34"/>
      <c r="B161" s="33"/>
      <c r="C161" s="32" t="s">
        <v>6</v>
      </c>
      <c r="D161" s="90" t="s">
        <v>27</v>
      </c>
      <c r="E161" s="32"/>
      <c r="F161" s="53" t="s">
        <v>245</v>
      </c>
      <c r="G161" s="34" t="s">
        <v>25</v>
      </c>
      <c r="H161" s="34">
        <v>3</v>
      </c>
      <c r="I161" s="35">
        <v>1</v>
      </c>
    </row>
    <row r="162" spans="1:9" s="10" customFormat="1" ht="35" customHeight="1" x14ac:dyDescent="0.35">
      <c r="A162" s="34"/>
      <c r="B162" s="33"/>
      <c r="C162" s="32" t="s">
        <v>6</v>
      </c>
      <c r="D162" s="90" t="s">
        <v>195</v>
      </c>
      <c r="E162" s="32"/>
      <c r="F162" s="53" t="s">
        <v>324</v>
      </c>
      <c r="G162" s="34" t="s">
        <v>25</v>
      </c>
      <c r="H162" s="34">
        <v>3</v>
      </c>
      <c r="I162" s="35">
        <v>1</v>
      </c>
    </row>
    <row r="163" spans="1:9" s="10" customFormat="1" ht="24.75" customHeight="1" x14ac:dyDescent="0.35">
      <c r="A163" s="34"/>
      <c r="B163" s="33"/>
      <c r="C163" s="32" t="s">
        <v>6</v>
      </c>
      <c r="D163" s="90" t="s">
        <v>47</v>
      </c>
      <c r="E163" s="32"/>
      <c r="F163" s="53" t="s">
        <v>325</v>
      </c>
      <c r="G163" s="34" t="s">
        <v>25</v>
      </c>
      <c r="H163" s="34">
        <v>4</v>
      </c>
      <c r="I163" s="35">
        <v>1</v>
      </c>
    </row>
    <row r="164" spans="1:9" s="10" customFormat="1" ht="35.25" customHeight="1" x14ac:dyDescent="0.35">
      <c r="A164" s="34">
        <v>2</v>
      </c>
      <c r="B164" s="33" t="s">
        <v>216</v>
      </c>
      <c r="C164" s="32"/>
      <c r="D164" s="90"/>
      <c r="E164" s="32"/>
      <c r="F164" s="90"/>
      <c r="G164" s="34"/>
      <c r="H164" s="34"/>
      <c r="I164" s="35"/>
    </row>
    <row r="165" spans="1:9" s="10" customFormat="1" ht="26.5" customHeight="1" x14ac:dyDescent="0.35">
      <c r="A165" s="34"/>
      <c r="B165" s="33"/>
      <c r="C165" s="32" t="s">
        <v>6</v>
      </c>
      <c r="D165" s="90" t="s">
        <v>217</v>
      </c>
      <c r="E165" s="32"/>
      <c r="F165" s="90" t="s">
        <v>341</v>
      </c>
      <c r="G165" s="34" t="s">
        <v>25</v>
      </c>
      <c r="H165" s="34">
        <v>4</v>
      </c>
      <c r="I165" s="35">
        <v>1</v>
      </c>
    </row>
    <row r="166" spans="1:9" s="10" customFormat="1" ht="35.5" customHeight="1" x14ac:dyDescent="0.35">
      <c r="A166" s="34">
        <v>3</v>
      </c>
      <c r="B166" s="33" t="s">
        <v>218</v>
      </c>
      <c r="C166" s="32"/>
      <c r="D166" s="90"/>
      <c r="E166" s="92"/>
      <c r="F166" s="33"/>
      <c r="G166" s="34"/>
      <c r="H166" s="34"/>
      <c r="I166" s="35"/>
    </row>
    <row r="167" spans="1:9" s="10" customFormat="1" ht="24.75" customHeight="1" x14ac:dyDescent="0.35">
      <c r="A167" s="34"/>
      <c r="B167" s="33"/>
      <c r="C167" s="32" t="s">
        <v>6</v>
      </c>
      <c r="D167" s="90" t="s">
        <v>219</v>
      </c>
      <c r="E167" s="92"/>
      <c r="F167" s="90" t="s">
        <v>342</v>
      </c>
      <c r="G167" s="34" t="s">
        <v>25</v>
      </c>
      <c r="H167" s="34">
        <v>4</v>
      </c>
      <c r="I167" s="35">
        <v>2</v>
      </c>
    </row>
    <row r="168" spans="1:9" s="10" customFormat="1" ht="31.5" customHeight="1" x14ac:dyDescent="0.35">
      <c r="A168" s="34"/>
      <c r="B168" s="33"/>
      <c r="C168" s="32" t="s">
        <v>6</v>
      </c>
      <c r="D168" s="90" t="s">
        <v>220</v>
      </c>
      <c r="E168" s="92"/>
      <c r="F168" s="33" t="s">
        <v>343</v>
      </c>
      <c r="G168" s="34" t="s">
        <v>25</v>
      </c>
      <c r="H168" s="34">
        <v>4</v>
      </c>
      <c r="I168" s="35">
        <v>1</v>
      </c>
    </row>
    <row r="169" spans="1:9" s="10" customFormat="1" ht="28" customHeight="1" x14ac:dyDescent="0.35">
      <c r="A169" s="34"/>
      <c r="B169" s="33"/>
      <c r="C169" s="32" t="s">
        <v>6</v>
      </c>
      <c r="D169" s="90" t="s">
        <v>30</v>
      </c>
      <c r="E169" s="92"/>
      <c r="F169" s="90" t="s">
        <v>256</v>
      </c>
      <c r="G169" s="34" t="s">
        <v>25</v>
      </c>
      <c r="H169" s="34">
        <v>1</v>
      </c>
      <c r="I169" s="35">
        <v>1</v>
      </c>
    </row>
    <row r="170" spans="1:9" s="10" customFormat="1" ht="33.75" customHeight="1" x14ac:dyDescent="0.35">
      <c r="A170" s="34"/>
      <c r="B170" s="33"/>
      <c r="C170" s="32" t="s">
        <v>6</v>
      </c>
      <c r="D170" s="90" t="s">
        <v>199</v>
      </c>
      <c r="E170" s="92"/>
      <c r="F170" s="90" t="s">
        <v>327</v>
      </c>
      <c r="G170" s="34" t="s">
        <v>25</v>
      </c>
      <c r="H170" s="34">
        <v>1</v>
      </c>
      <c r="I170" s="35">
        <v>1</v>
      </c>
    </row>
    <row r="171" spans="1:9" s="10" customFormat="1" ht="36.75" customHeight="1" x14ac:dyDescent="0.35">
      <c r="A171" s="34">
        <v>4</v>
      </c>
      <c r="B171" s="33" t="s">
        <v>221</v>
      </c>
      <c r="C171" s="32"/>
      <c r="D171" s="90"/>
      <c r="E171" s="92"/>
      <c r="F171" s="33"/>
      <c r="G171" s="34"/>
      <c r="H171" s="34"/>
      <c r="I171" s="35"/>
    </row>
    <row r="172" spans="1:9" ht="29.25" customHeight="1" x14ac:dyDescent="0.35">
      <c r="A172" s="34"/>
      <c r="B172" s="33"/>
      <c r="C172" s="32" t="s">
        <v>6</v>
      </c>
      <c r="D172" s="33" t="s">
        <v>221</v>
      </c>
      <c r="E172" s="92"/>
      <c r="F172" s="33" t="s">
        <v>344</v>
      </c>
      <c r="G172" s="34" t="s">
        <v>25</v>
      </c>
      <c r="H172" s="34">
        <v>4</v>
      </c>
      <c r="I172" s="35">
        <v>2</v>
      </c>
    </row>
    <row r="173" spans="1:9" ht="32.25" customHeight="1" x14ac:dyDescent="0.35">
      <c r="A173" s="34">
        <v>5</v>
      </c>
      <c r="B173" s="33" t="s">
        <v>222</v>
      </c>
      <c r="C173" s="32"/>
      <c r="D173" s="33"/>
      <c r="E173" s="92"/>
      <c r="F173" s="33"/>
      <c r="G173" s="34"/>
      <c r="H173" s="34"/>
      <c r="I173" s="35"/>
    </row>
    <row r="174" spans="1:9" ht="30" customHeight="1" x14ac:dyDescent="0.35">
      <c r="A174" s="34"/>
      <c r="B174" s="33"/>
      <c r="C174" s="32" t="s">
        <v>6</v>
      </c>
      <c r="D174" s="33" t="s">
        <v>223</v>
      </c>
      <c r="E174" s="92"/>
      <c r="F174" s="33" t="s">
        <v>345</v>
      </c>
      <c r="G174" s="34" t="s">
        <v>25</v>
      </c>
      <c r="H174" s="34">
        <v>4</v>
      </c>
      <c r="I174" s="35">
        <v>1</v>
      </c>
    </row>
    <row r="175" spans="1:9" ht="32.25" customHeight="1" x14ac:dyDescent="0.35">
      <c r="A175" s="34"/>
      <c r="B175" s="33"/>
      <c r="C175" s="32" t="s">
        <v>6</v>
      </c>
      <c r="D175" s="26" t="s">
        <v>346</v>
      </c>
      <c r="E175" s="93"/>
      <c r="F175" s="26" t="s">
        <v>347</v>
      </c>
      <c r="G175" s="34" t="s">
        <v>25</v>
      </c>
      <c r="H175" s="34">
        <v>4</v>
      </c>
      <c r="I175" s="35">
        <v>2</v>
      </c>
    </row>
    <row r="176" spans="1:9" ht="15" customHeight="1" x14ac:dyDescent="0.35">
      <c r="A176" s="155"/>
      <c r="B176" s="155"/>
      <c r="C176" s="155"/>
      <c r="D176" s="155"/>
      <c r="E176" s="155"/>
      <c r="F176" s="155"/>
      <c r="G176" s="155"/>
      <c r="H176" s="155"/>
      <c r="I176" s="155"/>
    </row>
    <row r="177" spans="1:9" ht="55.5" customHeight="1" x14ac:dyDescent="0.35">
      <c r="A177" s="94" t="s">
        <v>22</v>
      </c>
      <c r="B177" s="62" t="s">
        <v>23</v>
      </c>
      <c r="C177" s="146"/>
      <c r="D177" s="146"/>
      <c r="E177" s="146"/>
      <c r="F177" s="146"/>
      <c r="G177" s="146"/>
      <c r="H177" s="146"/>
      <c r="I177" s="95">
        <f>SUM(I180+I181+I183+I184+I185+I186+I187+I188+I189+I190+I191+I192+I193+I194+I195+I196+I198+I199+I200+I201+I202+I203+I204+I205+I207+I208+I209+I211)</f>
        <v>20</v>
      </c>
    </row>
    <row r="178" spans="1:9" s="10" customFormat="1" ht="17.25" customHeight="1" x14ac:dyDescent="0.35">
      <c r="A178" s="96"/>
      <c r="B178" s="65"/>
      <c r="C178" s="147"/>
      <c r="D178" s="147"/>
      <c r="E178" s="147"/>
      <c r="F178" s="147"/>
      <c r="G178" s="147"/>
      <c r="H178" s="147"/>
      <c r="I178" s="97"/>
    </row>
    <row r="179" spans="1:9" ht="21" customHeight="1" x14ac:dyDescent="0.35">
      <c r="A179" s="34">
        <v>1</v>
      </c>
      <c r="B179" s="33" t="s">
        <v>20</v>
      </c>
      <c r="C179" s="34"/>
      <c r="D179" s="53"/>
      <c r="E179" s="34"/>
      <c r="F179" s="53"/>
      <c r="G179" s="34"/>
      <c r="H179" s="34"/>
      <c r="I179" s="35"/>
    </row>
    <row r="180" spans="1:9" ht="25.5" customHeight="1" x14ac:dyDescent="0.35">
      <c r="A180" s="34"/>
      <c r="B180" s="33"/>
      <c r="C180" s="34" t="s">
        <v>6</v>
      </c>
      <c r="D180" s="91" t="s">
        <v>26</v>
      </c>
      <c r="E180" s="34"/>
      <c r="F180" s="33" t="s">
        <v>150</v>
      </c>
      <c r="G180" s="34" t="s">
        <v>25</v>
      </c>
      <c r="H180" s="34">
        <v>6</v>
      </c>
      <c r="I180" s="98">
        <v>0.2</v>
      </c>
    </row>
    <row r="181" spans="1:9" ht="42.75" customHeight="1" x14ac:dyDescent="0.35">
      <c r="A181" s="34"/>
      <c r="B181" s="33"/>
      <c r="C181" s="34" t="s">
        <v>6</v>
      </c>
      <c r="D181" s="91" t="s">
        <v>174</v>
      </c>
      <c r="E181" s="34"/>
      <c r="F181" s="33" t="s">
        <v>175</v>
      </c>
      <c r="G181" s="34" t="s">
        <v>25</v>
      </c>
      <c r="H181" s="34">
        <v>4</v>
      </c>
      <c r="I181" s="46">
        <v>0.2</v>
      </c>
    </row>
    <row r="182" spans="1:9" ht="39.75" customHeight="1" x14ac:dyDescent="0.35">
      <c r="A182" s="34">
        <v>2</v>
      </c>
      <c r="B182" s="33" t="s">
        <v>151</v>
      </c>
      <c r="C182" s="34"/>
      <c r="D182" s="91"/>
      <c r="E182" s="34"/>
      <c r="F182" s="33"/>
      <c r="G182" s="34"/>
      <c r="H182" s="34"/>
      <c r="I182" s="46"/>
    </row>
    <row r="183" spans="1:9" ht="29.25" customHeight="1" x14ac:dyDescent="0.35">
      <c r="A183" s="34"/>
      <c r="B183" s="33"/>
      <c r="C183" s="34" t="s">
        <v>6</v>
      </c>
      <c r="D183" s="91" t="s">
        <v>28</v>
      </c>
      <c r="E183" s="34"/>
      <c r="F183" s="91" t="s">
        <v>348</v>
      </c>
      <c r="G183" s="34" t="s">
        <v>25</v>
      </c>
      <c r="H183" s="34">
        <v>1</v>
      </c>
      <c r="I183" s="98">
        <v>0.2</v>
      </c>
    </row>
    <row r="184" spans="1:9" ht="32" customHeight="1" x14ac:dyDescent="0.35">
      <c r="A184" s="34"/>
      <c r="B184" s="33"/>
      <c r="C184" s="34" t="s">
        <v>6</v>
      </c>
      <c r="D184" s="91" t="s">
        <v>29</v>
      </c>
      <c r="E184" s="34"/>
      <c r="F184" s="91" t="s">
        <v>250</v>
      </c>
      <c r="G184" s="34" t="s">
        <v>25</v>
      </c>
      <c r="H184" s="34">
        <v>1</v>
      </c>
      <c r="I184" s="98">
        <v>0.2</v>
      </c>
    </row>
    <row r="185" spans="1:9" ht="28.5" customHeight="1" x14ac:dyDescent="0.35">
      <c r="A185" s="34"/>
      <c r="B185" s="33"/>
      <c r="C185" s="34" t="s">
        <v>6</v>
      </c>
      <c r="D185" s="91" t="s">
        <v>45</v>
      </c>
      <c r="E185" s="34"/>
      <c r="F185" s="33" t="s">
        <v>46</v>
      </c>
      <c r="G185" s="34" t="s">
        <v>25</v>
      </c>
      <c r="H185" s="34">
        <v>1</v>
      </c>
      <c r="I185" s="98">
        <v>0.5</v>
      </c>
    </row>
    <row r="186" spans="1:9" s="11" customFormat="1" ht="38" customHeight="1" x14ac:dyDescent="0.35">
      <c r="A186" s="99"/>
      <c r="B186" s="100"/>
      <c r="C186" s="99" t="s">
        <v>6</v>
      </c>
      <c r="D186" s="78" t="s">
        <v>176</v>
      </c>
      <c r="E186" s="99"/>
      <c r="F186" s="100" t="s">
        <v>224</v>
      </c>
      <c r="G186" s="99" t="s">
        <v>25</v>
      </c>
      <c r="H186" s="99">
        <v>1</v>
      </c>
      <c r="I186" s="98">
        <v>1</v>
      </c>
    </row>
    <row r="187" spans="1:9" s="11" customFormat="1" ht="32" customHeight="1" x14ac:dyDescent="0.35">
      <c r="A187" s="99"/>
      <c r="B187" s="100"/>
      <c r="C187" s="99" t="s">
        <v>6</v>
      </c>
      <c r="D187" s="78" t="s">
        <v>225</v>
      </c>
      <c r="E187" s="99"/>
      <c r="F187" s="100" t="s">
        <v>378</v>
      </c>
      <c r="G187" s="99" t="s">
        <v>25</v>
      </c>
      <c r="H187" s="99">
        <v>1</v>
      </c>
      <c r="I187" s="98">
        <v>1</v>
      </c>
    </row>
    <row r="188" spans="1:9" s="11" customFormat="1" ht="29" customHeight="1" x14ac:dyDescent="0.35">
      <c r="A188" s="99"/>
      <c r="B188" s="100"/>
      <c r="C188" s="99" t="s">
        <v>6</v>
      </c>
      <c r="D188" s="78" t="s">
        <v>75</v>
      </c>
      <c r="E188" s="99"/>
      <c r="F188" s="78" t="s">
        <v>258</v>
      </c>
      <c r="G188" s="99" t="s">
        <v>25</v>
      </c>
      <c r="H188" s="99">
        <v>1</v>
      </c>
      <c r="I188" s="98">
        <v>0.1</v>
      </c>
    </row>
    <row r="189" spans="1:9" s="11" customFormat="1" ht="33.75" customHeight="1" x14ac:dyDescent="0.35">
      <c r="A189" s="99"/>
      <c r="B189" s="100"/>
      <c r="C189" s="99" t="s">
        <v>6</v>
      </c>
      <c r="D189" s="78" t="s">
        <v>76</v>
      </c>
      <c r="E189" s="99"/>
      <c r="F189" s="78" t="s">
        <v>349</v>
      </c>
      <c r="G189" s="99" t="s">
        <v>25</v>
      </c>
      <c r="H189" s="99">
        <v>1</v>
      </c>
      <c r="I189" s="98">
        <v>0.1</v>
      </c>
    </row>
    <row r="190" spans="1:9" s="11" customFormat="1" ht="35.25" customHeight="1" x14ac:dyDescent="0.35">
      <c r="A190" s="99"/>
      <c r="B190" s="100"/>
      <c r="C190" s="99" t="s">
        <v>6</v>
      </c>
      <c r="D190" s="78" t="s">
        <v>177</v>
      </c>
      <c r="E190" s="99"/>
      <c r="F190" s="78" t="s">
        <v>350</v>
      </c>
      <c r="G190" s="99" t="s">
        <v>25</v>
      </c>
      <c r="H190" s="99">
        <v>1</v>
      </c>
      <c r="I190" s="98">
        <v>0.2</v>
      </c>
    </row>
    <row r="191" spans="1:9" s="12" customFormat="1" ht="35.25" customHeight="1" x14ac:dyDescent="0.35">
      <c r="A191" s="99"/>
      <c r="B191" s="100"/>
      <c r="C191" s="99" t="s">
        <v>6</v>
      </c>
      <c r="D191" s="78" t="s">
        <v>48</v>
      </c>
      <c r="E191" s="99"/>
      <c r="F191" s="78" t="s">
        <v>259</v>
      </c>
      <c r="G191" s="99" t="s">
        <v>25</v>
      </c>
      <c r="H191" s="99">
        <v>1</v>
      </c>
      <c r="I191" s="101">
        <v>0.1</v>
      </c>
    </row>
    <row r="192" spans="1:9" s="12" customFormat="1" ht="40.15" customHeight="1" x14ac:dyDescent="0.35">
      <c r="A192" s="99"/>
      <c r="B192" s="100"/>
      <c r="C192" s="99" t="s">
        <v>6</v>
      </c>
      <c r="D192" s="78" t="s">
        <v>226</v>
      </c>
      <c r="E192" s="99"/>
      <c r="F192" s="78" t="s">
        <v>351</v>
      </c>
      <c r="G192" s="99" t="s">
        <v>25</v>
      </c>
      <c r="H192" s="99">
        <v>2</v>
      </c>
      <c r="I192" s="98">
        <v>0.5</v>
      </c>
    </row>
    <row r="193" spans="1:9" s="11" customFormat="1" ht="31.5" customHeight="1" x14ac:dyDescent="0.35">
      <c r="A193" s="99"/>
      <c r="B193" s="100"/>
      <c r="C193" s="21" t="s">
        <v>6</v>
      </c>
      <c r="D193" s="26" t="s">
        <v>133</v>
      </c>
      <c r="E193" s="21"/>
      <c r="F193" s="26" t="s">
        <v>301</v>
      </c>
      <c r="G193" s="21" t="s">
        <v>25</v>
      </c>
      <c r="H193" s="28">
        <v>1</v>
      </c>
      <c r="I193" s="98">
        <v>0.5</v>
      </c>
    </row>
    <row r="194" spans="1:9" s="11" customFormat="1" ht="30.75" customHeight="1" x14ac:dyDescent="0.35">
      <c r="A194" s="99"/>
      <c r="B194" s="100"/>
      <c r="C194" s="99" t="s">
        <v>6</v>
      </c>
      <c r="D194" s="78" t="s">
        <v>57</v>
      </c>
      <c r="E194" s="99"/>
      <c r="F194" s="100" t="s">
        <v>352</v>
      </c>
      <c r="G194" s="21" t="s">
        <v>25</v>
      </c>
      <c r="H194" s="28">
        <v>2</v>
      </c>
      <c r="I194" s="98">
        <v>1</v>
      </c>
    </row>
    <row r="195" spans="1:9" s="11" customFormat="1" ht="33" customHeight="1" x14ac:dyDescent="0.35">
      <c r="A195" s="99"/>
      <c r="B195" s="100"/>
      <c r="C195" s="99" t="s">
        <v>6</v>
      </c>
      <c r="D195" s="78" t="s">
        <v>65</v>
      </c>
      <c r="E195" s="99"/>
      <c r="F195" s="100" t="s">
        <v>353</v>
      </c>
      <c r="G195" s="21" t="s">
        <v>25</v>
      </c>
      <c r="H195" s="28">
        <v>3</v>
      </c>
      <c r="I195" s="98">
        <v>1</v>
      </c>
    </row>
    <row r="196" spans="1:9" s="11" customFormat="1" ht="31.9" customHeight="1" x14ac:dyDescent="0.35">
      <c r="A196" s="99"/>
      <c r="B196" s="100"/>
      <c r="C196" s="99" t="s">
        <v>6</v>
      </c>
      <c r="D196" s="78" t="s">
        <v>178</v>
      </c>
      <c r="E196" s="99"/>
      <c r="F196" s="100" t="s">
        <v>354</v>
      </c>
      <c r="G196" s="99" t="s">
        <v>25</v>
      </c>
      <c r="H196" s="99">
        <v>1</v>
      </c>
      <c r="I196" s="98">
        <v>0.2</v>
      </c>
    </row>
    <row r="197" spans="1:9" s="11" customFormat="1" ht="30.75" customHeight="1" x14ac:dyDescent="0.35">
      <c r="A197" s="99">
        <v>3</v>
      </c>
      <c r="B197" s="100" t="s">
        <v>179</v>
      </c>
      <c r="C197" s="99"/>
      <c r="D197" s="78"/>
      <c r="E197" s="99"/>
      <c r="F197" s="100"/>
      <c r="G197" s="99"/>
      <c r="H197" s="99"/>
      <c r="I197" s="98"/>
    </row>
    <row r="198" spans="1:9" s="11" customFormat="1" ht="39.75" customHeight="1" x14ac:dyDescent="0.35">
      <c r="A198" s="99"/>
      <c r="B198" s="100"/>
      <c r="C198" s="99" t="s">
        <v>6</v>
      </c>
      <c r="D198" s="78" t="s">
        <v>227</v>
      </c>
      <c r="E198" s="99"/>
      <c r="F198" s="100" t="s">
        <v>180</v>
      </c>
      <c r="G198" s="99" t="s">
        <v>25</v>
      </c>
      <c r="H198" s="99">
        <v>5</v>
      </c>
      <c r="I198" s="98">
        <v>1</v>
      </c>
    </row>
    <row r="199" spans="1:9" s="11" customFormat="1" ht="33" customHeight="1" x14ac:dyDescent="0.35">
      <c r="A199" s="99"/>
      <c r="B199" s="100"/>
      <c r="C199" s="99" t="s">
        <v>6</v>
      </c>
      <c r="D199" s="78" t="s">
        <v>181</v>
      </c>
      <c r="E199" s="99"/>
      <c r="F199" s="78" t="s">
        <v>355</v>
      </c>
      <c r="G199" s="99" t="s">
        <v>25</v>
      </c>
      <c r="H199" s="99">
        <v>5</v>
      </c>
      <c r="I199" s="98">
        <v>1</v>
      </c>
    </row>
    <row r="200" spans="1:9" s="11" customFormat="1" ht="34.9" customHeight="1" x14ac:dyDescent="0.35">
      <c r="A200" s="99"/>
      <c r="B200" s="100"/>
      <c r="C200" s="102" t="s">
        <v>6</v>
      </c>
      <c r="D200" s="91" t="s">
        <v>153</v>
      </c>
      <c r="E200" s="34"/>
      <c r="F200" s="91" t="s">
        <v>356</v>
      </c>
      <c r="G200" s="34" t="s">
        <v>25</v>
      </c>
      <c r="H200" s="102">
        <v>6</v>
      </c>
      <c r="I200" s="98">
        <v>1</v>
      </c>
    </row>
    <row r="201" spans="1:9" s="11" customFormat="1" ht="32.5" customHeight="1" x14ac:dyDescent="0.35">
      <c r="A201" s="99"/>
      <c r="B201" s="100"/>
      <c r="C201" s="102" t="s">
        <v>6</v>
      </c>
      <c r="D201" s="91" t="s">
        <v>228</v>
      </c>
      <c r="E201" s="34"/>
      <c r="F201" s="33" t="s">
        <v>357</v>
      </c>
      <c r="G201" s="34" t="s">
        <v>25</v>
      </c>
      <c r="H201" s="102">
        <v>6</v>
      </c>
      <c r="I201" s="98">
        <v>1</v>
      </c>
    </row>
    <row r="202" spans="1:9" s="11" customFormat="1" ht="25.15" customHeight="1" x14ac:dyDescent="0.35">
      <c r="A202" s="99"/>
      <c r="B202" s="100"/>
      <c r="C202" s="99" t="s">
        <v>6</v>
      </c>
      <c r="D202" s="78" t="s">
        <v>230</v>
      </c>
      <c r="E202" s="99"/>
      <c r="F202" s="100" t="s">
        <v>358</v>
      </c>
      <c r="G202" s="99" t="s">
        <v>25</v>
      </c>
      <c r="H202" s="99">
        <v>5</v>
      </c>
      <c r="I202" s="98">
        <v>1</v>
      </c>
    </row>
    <row r="203" spans="1:9" s="11" customFormat="1" ht="37" customHeight="1" x14ac:dyDescent="0.35">
      <c r="A203" s="99"/>
      <c r="B203" s="100"/>
      <c r="C203" s="99" t="s">
        <v>6</v>
      </c>
      <c r="D203" s="78" t="s">
        <v>231</v>
      </c>
      <c r="E203" s="99"/>
      <c r="F203" s="100" t="s">
        <v>359</v>
      </c>
      <c r="G203" s="99" t="s">
        <v>25</v>
      </c>
      <c r="H203" s="99">
        <v>5</v>
      </c>
      <c r="I203" s="98">
        <v>1</v>
      </c>
    </row>
    <row r="204" spans="1:9" s="11" customFormat="1" ht="34" customHeight="1" x14ac:dyDescent="0.35">
      <c r="A204" s="99"/>
      <c r="B204" s="100"/>
      <c r="C204" s="99" t="s">
        <v>6</v>
      </c>
      <c r="D204" s="78" t="s">
        <v>152</v>
      </c>
      <c r="E204" s="99"/>
      <c r="F204" s="78" t="s">
        <v>360</v>
      </c>
      <c r="G204" s="99" t="s">
        <v>25</v>
      </c>
      <c r="H204" s="99">
        <v>6</v>
      </c>
      <c r="I204" s="98">
        <v>1</v>
      </c>
    </row>
    <row r="205" spans="1:9" s="11" customFormat="1" ht="36.5" customHeight="1" x14ac:dyDescent="0.35">
      <c r="A205" s="99"/>
      <c r="B205" s="100"/>
      <c r="C205" s="99" t="s">
        <v>6</v>
      </c>
      <c r="D205" s="78" t="s">
        <v>182</v>
      </c>
      <c r="E205" s="99"/>
      <c r="F205" s="78" t="s">
        <v>296</v>
      </c>
      <c r="G205" s="99" t="s">
        <v>25</v>
      </c>
      <c r="H205" s="99">
        <v>1</v>
      </c>
      <c r="I205" s="98">
        <v>1</v>
      </c>
    </row>
    <row r="206" spans="1:9" s="11" customFormat="1" ht="34.5" customHeight="1" x14ac:dyDescent="0.35">
      <c r="A206" s="99">
        <v>4</v>
      </c>
      <c r="B206" s="100" t="s">
        <v>183</v>
      </c>
      <c r="C206" s="99"/>
      <c r="D206" s="78"/>
      <c r="E206" s="99"/>
      <c r="F206" s="78"/>
      <c r="G206" s="99"/>
      <c r="H206" s="99"/>
      <c r="I206" s="98"/>
    </row>
    <row r="207" spans="1:9" s="11" customFormat="1" ht="32.5" customHeight="1" x14ac:dyDescent="0.35">
      <c r="A207" s="99"/>
      <c r="B207" s="100"/>
      <c r="C207" s="99" t="s">
        <v>6</v>
      </c>
      <c r="D207" s="78" t="s">
        <v>232</v>
      </c>
      <c r="E207" s="99"/>
      <c r="F207" s="78" t="s">
        <v>361</v>
      </c>
      <c r="G207" s="99" t="s">
        <v>25</v>
      </c>
      <c r="H207" s="99">
        <v>5</v>
      </c>
      <c r="I207" s="98">
        <v>1</v>
      </c>
    </row>
    <row r="208" spans="1:9" s="11" customFormat="1" ht="36" customHeight="1" x14ac:dyDescent="0.35">
      <c r="A208" s="99"/>
      <c r="B208" s="100"/>
      <c r="C208" s="99" t="s">
        <v>6</v>
      </c>
      <c r="D208" s="78" t="s">
        <v>184</v>
      </c>
      <c r="E208" s="99"/>
      <c r="F208" s="78" t="s">
        <v>362</v>
      </c>
      <c r="G208" s="99" t="s">
        <v>25</v>
      </c>
      <c r="H208" s="99">
        <v>5</v>
      </c>
      <c r="I208" s="98">
        <v>1</v>
      </c>
    </row>
    <row r="209" spans="1:9" s="11" customFormat="1" ht="38.5" customHeight="1" x14ac:dyDescent="0.35">
      <c r="A209" s="99"/>
      <c r="B209" s="100"/>
      <c r="C209" s="99" t="s">
        <v>6</v>
      </c>
      <c r="D209" s="78" t="s">
        <v>236</v>
      </c>
      <c r="E209" s="99"/>
      <c r="F209" s="78" t="s">
        <v>363</v>
      </c>
      <c r="G209" s="99" t="s">
        <v>25</v>
      </c>
      <c r="H209" s="99">
        <v>5</v>
      </c>
      <c r="I209" s="98">
        <v>1</v>
      </c>
    </row>
    <row r="210" spans="1:9" s="11" customFormat="1" ht="38.5" customHeight="1" x14ac:dyDescent="0.35">
      <c r="A210" s="99">
        <v>5</v>
      </c>
      <c r="B210" s="100" t="s">
        <v>185</v>
      </c>
      <c r="C210" s="99"/>
      <c r="D210" s="78"/>
      <c r="E210" s="99"/>
      <c r="F210" s="78"/>
      <c r="G210" s="99"/>
      <c r="H210" s="99"/>
      <c r="I210" s="98"/>
    </row>
    <row r="211" spans="1:9" s="11" customFormat="1" ht="30" customHeight="1" x14ac:dyDescent="0.35">
      <c r="A211" s="154"/>
      <c r="B211" s="154"/>
      <c r="C211" s="99" t="s">
        <v>7</v>
      </c>
      <c r="D211" s="78" t="s">
        <v>50</v>
      </c>
      <c r="E211" s="99"/>
      <c r="F211" s="78"/>
      <c r="G211" s="99"/>
      <c r="H211" s="99">
        <v>5</v>
      </c>
      <c r="I211" s="98">
        <v>2</v>
      </c>
    </row>
    <row r="212" spans="1:9" s="11" customFormat="1" ht="50.5" customHeight="1" x14ac:dyDescent="0.35">
      <c r="A212" s="99"/>
      <c r="B212" s="100"/>
      <c r="C212" s="99"/>
      <c r="D212" s="78"/>
      <c r="E212" s="99">
        <v>0</v>
      </c>
      <c r="F212" s="78" t="s">
        <v>233</v>
      </c>
      <c r="G212" s="99"/>
      <c r="H212" s="99"/>
      <c r="I212" s="98"/>
    </row>
    <row r="213" spans="1:9" s="11" customFormat="1" ht="37.15" customHeight="1" x14ac:dyDescent="0.35">
      <c r="A213" s="99"/>
      <c r="B213" s="100"/>
      <c r="C213" s="99"/>
      <c r="D213" s="78"/>
      <c r="E213" s="99">
        <v>1</v>
      </c>
      <c r="F213" s="78" t="s">
        <v>229</v>
      </c>
      <c r="G213" s="99"/>
      <c r="H213" s="99"/>
      <c r="I213" s="98"/>
    </row>
    <row r="214" spans="1:9" s="11" customFormat="1" ht="33.75" customHeight="1" x14ac:dyDescent="0.35">
      <c r="A214" s="99"/>
      <c r="B214" s="100"/>
      <c r="C214" s="99"/>
      <c r="D214" s="78"/>
      <c r="E214" s="99">
        <v>2</v>
      </c>
      <c r="F214" s="78" t="s">
        <v>51</v>
      </c>
      <c r="G214" s="99"/>
      <c r="H214" s="99"/>
      <c r="I214" s="98"/>
    </row>
    <row r="215" spans="1:9" s="11" customFormat="1" x14ac:dyDescent="0.35">
      <c r="A215" s="99"/>
      <c r="B215" s="100"/>
      <c r="C215" s="99"/>
      <c r="D215" s="78"/>
      <c r="E215" s="99">
        <v>3</v>
      </c>
      <c r="F215" s="78" t="s">
        <v>52</v>
      </c>
      <c r="G215" s="99"/>
      <c r="H215" s="99"/>
      <c r="I215" s="98"/>
    </row>
    <row r="216" spans="1:9" s="10" customFormat="1" x14ac:dyDescent="0.35">
      <c r="A216" s="59"/>
      <c r="B216" s="103"/>
      <c r="C216" s="57"/>
      <c r="D216" s="58"/>
      <c r="E216" s="57"/>
      <c r="F216" s="58"/>
      <c r="G216" s="104"/>
      <c r="H216" s="104"/>
      <c r="I216" s="105"/>
    </row>
    <row r="217" spans="1:9" ht="87.5" x14ac:dyDescent="0.35">
      <c r="A217" s="106" t="s">
        <v>161</v>
      </c>
      <c r="B217" s="62" t="s">
        <v>24</v>
      </c>
      <c r="C217" s="148"/>
      <c r="D217" s="148"/>
      <c r="E217" s="148"/>
      <c r="F217" s="148"/>
      <c r="G217" s="148"/>
      <c r="H217" s="148"/>
      <c r="I217" s="107">
        <f>SUM(I219:I249)</f>
        <v>20</v>
      </c>
    </row>
    <row r="218" spans="1:9" s="10" customFormat="1" ht="18" x14ac:dyDescent="0.35">
      <c r="A218" s="108"/>
      <c r="B218" s="65"/>
      <c r="C218" s="149"/>
      <c r="D218" s="149"/>
      <c r="E218" s="149"/>
      <c r="F218" s="149"/>
      <c r="G218" s="149"/>
      <c r="H218" s="149"/>
      <c r="I218" s="109"/>
    </row>
    <row r="219" spans="1:9" x14ac:dyDescent="0.35">
      <c r="A219" s="34">
        <v>1</v>
      </c>
      <c r="B219" s="110" t="s">
        <v>154</v>
      </c>
      <c r="C219" s="111"/>
      <c r="D219" s="112"/>
      <c r="E219" s="113"/>
      <c r="F219" s="114"/>
      <c r="G219" s="111"/>
      <c r="H219" s="111"/>
      <c r="I219" s="115"/>
    </row>
    <row r="220" spans="1:9" x14ac:dyDescent="0.35">
      <c r="A220" s="34"/>
      <c r="B220" s="33"/>
      <c r="C220" s="102" t="s">
        <v>6</v>
      </c>
      <c r="D220" s="116" t="s">
        <v>26</v>
      </c>
      <c r="E220" s="117"/>
      <c r="F220" s="118" t="s">
        <v>364</v>
      </c>
      <c r="G220" s="102" t="s">
        <v>25</v>
      </c>
      <c r="H220" s="102">
        <v>6</v>
      </c>
      <c r="I220" s="35">
        <v>0.1</v>
      </c>
    </row>
    <row r="221" spans="1:9" x14ac:dyDescent="0.35">
      <c r="A221" s="34"/>
      <c r="B221" s="33"/>
      <c r="C221" s="102" t="s">
        <v>6</v>
      </c>
      <c r="D221" s="116" t="s">
        <v>190</v>
      </c>
      <c r="E221" s="119"/>
      <c r="F221" s="120" t="s">
        <v>237</v>
      </c>
      <c r="G221" s="34" t="s">
        <v>25</v>
      </c>
      <c r="H221" s="102">
        <v>6</v>
      </c>
      <c r="I221" s="35">
        <v>1</v>
      </c>
    </row>
    <row r="222" spans="1:9" s="10" customFormat="1" ht="31" x14ac:dyDescent="0.35">
      <c r="A222" s="34" t="s">
        <v>33</v>
      </c>
      <c r="B222" s="33" t="s">
        <v>33</v>
      </c>
      <c r="C222" s="102" t="s">
        <v>6</v>
      </c>
      <c r="D222" s="116" t="s">
        <v>191</v>
      </c>
      <c r="E222" s="119"/>
      <c r="F222" s="120" t="s">
        <v>186</v>
      </c>
      <c r="G222" s="34" t="s">
        <v>25</v>
      </c>
      <c r="H222" s="102">
        <v>6</v>
      </c>
      <c r="I222" s="35">
        <v>1</v>
      </c>
    </row>
    <row r="223" spans="1:9" s="10" customFormat="1" ht="36" customHeight="1" x14ac:dyDescent="0.35">
      <c r="A223" s="34"/>
      <c r="B223" s="33"/>
      <c r="C223" s="102" t="s">
        <v>6</v>
      </c>
      <c r="D223" s="116" t="s">
        <v>365</v>
      </c>
      <c r="E223" s="121"/>
      <c r="F223" s="122" t="s">
        <v>189</v>
      </c>
      <c r="G223" s="34" t="s">
        <v>25</v>
      </c>
      <c r="H223" s="102">
        <v>6</v>
      </c>
      <c r="I223" s="35">
        <v>0.2</v>
      </c>
    </row>
    <row r="224" spans="1:9" s="10" customFormat="1" ht="27" customHeight="1" x14ac:dyDescent="0.35">
      <c r="A224" s="34" t="s">
        <v>33</v>
      </c>
      <c r="B224" s="33" t="s">
        <v>33</v>
      </c>
      <c r="C224" s="102" t="s">
        <v>6</v>
      </c>
      <c r="D224" s="116" t="s">
        <v>26</v>
      </c>
      <c r="E224" s="121"/>
      <c r="F224" s="122" t="s">
        <v>155</v>
      </c>
      <c r="G224" s="123" t="s">
        <v>25</v>
      </c>
      <c r="H224" s="102">
        <v>6</v>
      </c>
      <c r="I224" s="35">
        <v>1</v>
      </c>
    </row>
    <row r="225" spans="1:9" s="10" customFormat="1" ht="30" customHeight="1" x14ac:dyDescent="0.35">
      <c r="A225" s="34"/>
      <c r="B225" s="33"/>
      <c r="C225" s="102" t="s">
        <v>6</v>
      </c>
      <c r="D225" s="116" t="s">
        <v>187</v>
      </c>
      <c r="E225" s="121"/>
      <c r="F225" s="122" t="s">
        <v>366</v>
      </c>
      <c r="G225" s="123" t="s">
        <v>25</v>
      </c>
      <c r="H225" s="102">
        <v>6</v>
      </c>
      <c r="I225" s="35">
        <v>1</v>
      </c>
    </row>
    <row r="226" spans="1:9" s="10" customFormat="1" ht="39" customHeight="1" x14ac:dyDescent="0.35">
      <c r="A226" s="34"/>
      <c r="B226" s="33"/>
      <c r="C226" s="34" t="s">
        <v>6</v>
      </c>
      <c r="D226" s="91" t="s">
        <v>44</v>
      </c>
      <c r="E226" s="34"/>
      <c r="F226" s="33" t="s">
        <v>55</v>
      </c>
      <c r="G226" s="34" t="s">
        <v>25</v>
      </c>
      <c r="H226" s="34">
        <v>1</v>
      </c>
      <c r="I226" s="35">
        <v>0.4</v>
      </c>
    </row>
    <row r="227" spans="1:9" s="10" customFormat="1" ht="39" customHeight="1" x14ac:dyDescent="0.35">
      <c r="A227" s="34"/>
      <c r="B227" s="33"/>
      <c r="C227" s="34" t="s">
        <v>6</v>
      </c>
      <c r="D227" s="91" t="s">
        <v>43</v>
      </c>
      <c r="E227" s="34"/>
      <c r="F227" s="33" t="s">
        <v>56</v>
      </c>
      <c r="G227" s="34" t="s">
        <v>25</v>
      </c>
      <c r="H227" s="34">
        <v>1</v>
      </c>
      <c r="I227" s="35">
        <v>0.4</v>
      </c>
    </row>
    <row r="228" spans="1:9" s="10" customFormat="1" ht="39" customHeight="1" x14ac:dyDescent="0.35">
      <c r="A228" s="34"/>
      <c r="B228" s="33"/>
      <c r="C228" s="34" t="s">
        <v>6</v>
      </c>
      <c r="D228" s="91" t="s">
        <v>49</v>
      </c>
      <c r="E228" s="34"/>
      <c r="F228" s="33" t="s">
        <v>188</v>
      </c>
      <c r="G228" s="34" t="s">
        <v>25</v>
      </c>
      <c r="H228" s="34">
        <v>1</v>
      </c>
      <c r="I228" s="35">
        <v>0.4</v>
      </c>
    </row>
    <row r="229" spans="1:9" s="10" customFormat="1" ht="27.5" customHeight="1" x14ac:dyDescent="0.35">
      <c r="A229" s="34"/>
      <c r="B229" s="33"/>
      <c r="C229" s="34" t="s">
        <v>6</v>
      </c>
      <c r="D229" s="91" t="s">
        <v>192</v>
      </c>
      <c r="E229" s="34"/>
      <c r="F229" s="91" t="s">
        <v>367</v>
      </c>
      <c r="G229" s="34" t="s">
        <v>25</v>
      </c>
      <c r="H229" s="34">
        <v>6</v>
      </c>
      <c r="I229" s="35">
        <v>1</v>
      </c>
    </row>
    <row r="230" spans="1:9" s="10" customFormat="1" ht="145.5" customHeight="1" x14ac:dyDescent="0.35">
      <c r="A230" s="34"/>
      <c r="B230" s="33"/>
      <c r="C230" s="34" t="s">
        <v>6</v>
      </c>
      <c r="D230" s="91" t="s">
        <v>380</v>
      </c>
      <c r="E230" s="34"/>
      <c r="F230" s="33" t="s">
        <v>193</v>
      </c>
      <c r="G230" s="34" t="s">
        <v>25</v>
      </c>
      <c r="H230" s="34">
        <v>6</v>
      </c>
      <c r="I230" s="46">
        <v>0.5</v>
      </c>
    </row>
    <row r="231" spans="1:9" s="10" customFormat="1" ht="29.5" customHeight="1" x14ac:dyDescent="0.35">
      <c r="A231" s="34"/>
      <c r="B231" s="33"/>
      <c r="C231" s="102" t="s">
        <v>6</v>
      </c>
      <c r="D231" s="124" t="s">
        <v>194</v>
      </c>
      <c r="E231" s="123"/>
      <c r="F231" s="125" t="s">
        <v>368</v>
      </c>
      <c r="G231" s="34" t="s">
        <v>25</v>
      </c>
      <c r="H231" s="34">
        <v>6</v>
      </c>
      <c r="I231" s="46">
        <v>1</v>
      </c>
    </row>
    <row r="232" spans="1:9" ht="31" x14ac:dyDescent="0.35">
      <c r="A232" s="34">
        <v>2</v>
      </c>
      <c r="B232" s="110" t="s">
        <v>162</v>
      </c>
      <c r="C232" s="111"/>
      <c r="D232" s="112"/>
      <c r="E232" s="113"/>
      <c r="F232" s="114"/>
      <c r="G232" s="111"/>
      <c r="H232" s="111"/>
      <c r="I232" s="115"/>
    </row>
    <row r="233" spans="1:9" s="10" customFormat="1" ht="31" x14ac:dyDescent="0.35">
      <c r="A233" s="34"/>
      <c r="B233" s="33"/>
      <c r="C233" s="102" t="s">
        <v>6</v>
      </c>
      <c r="D233" s="116" t="s">
        <v>164</v>
      </c>
      <c r="E233" s="119"/>
      <c r="F233" s="116" t="s">
        <v>381</v>
      </c>
      <c r="G233" s="34" t="s">
        <v>25</v>
      </c>
      <c r="H233" s="102">
        <v>6</v>
      </c>
      <c r="I233" s="35">
        <v>1</v>
      </c>
    </row>
    <row r="234" spans="1:9" s="10" customFormat="1" ht="44.25" customHeight="1" x14ac:dyDescent="0.35">
      <c r="A234" s="34">
        <v>3</v>
      </c>
      <c r="B234" s="33" t="s">
        <v>171</v>
      </c>
      <c r="C234" s="102"/>
      <c r="D234" s="126"/>
      <c r="E234" s="119"/>
      <c r="F234" s="150"/>
      <c r="G234" s="34"/>
      <c r="H234" s="102"/>
      <c r="I234" s="35"/>
    </row>
    <row r="235" spans="1:9" ht="22" customHeight="1" x14ac:dyDescent="0.35">
      <c r="A235" s="34"/>
      <c r="B235" s="33"/>
      <c r="C235" s="102" t="s">
        <v>6</v>
      </c>
      <c r="D235" s="126" t="s">
        <v>156</v>
      </c>
      <c r="E235" s="119"/>
      <c r="F235" s="126" t="s">
        <v>369</v>
      </c>
      <c r="G235" s="34" t="s">
        <v>25</v>
      </c>
      <c r="H235" s="102">
        <v>6</v>
      </c>
      <c r="I235" s="35">
        <v>1</v>
      </c>
    </row>
    <row r="236" spans="1:9" ht="21.5" customHeight="1" x14ac:dyDescent="0.35">
      <c r="A236" s="34"/>
      <c r="B236" s="33"/>
      <c r="C236" s="102" t="s">
        <v>6</v>
      </c>
      <c r="D236" s="126" t="s">
        <v>168</v>
      </c>
      <c r="E236" s="119"/>
      <c r="F236" s="151" t="s">
        <v>370</v>
      </c>
      <c r="G236" s="34" t="s">
        <v>25</v>
      </c>
      <c r="H236" s="102">
        <v>6</v>
      </c>
      <c r="I236" s="35">
        <v>1</v>
      </c>
    </row>
    <row r="237" spans="1:9" x14ac:dyDescent="0.35">
      <c r="A237" s="34"/>
      <c r="B237" s="33"/>
      <c r="C237" s="102" t="s">
        <v>6</v>
      </c>
      <c r="D237" s="91" t="s">
        <v>163</v>
      </c>
      <c r="E237" s="119"/>
      <c r="F237" s="33" t="s">
        <v>371</v>
      </c>
      <c r="G237" s="34" t="s">
        <v>25</v>
      </c>
      <c r="H237" s="102">
        <v>6</v>
      </c>
      <c r="I237" s="35">
        <v>1</v>
      </c>
    </row>
    <row r="238" spans="1:9" ht="22.5" customHeight="1" x14ac:dyDescent="0.35">
      <c r="A238" s="34"/>
      <c r="B238" s="33"/>
      <c r="C238" s="102" t="s">
        <v>6</v>
      </c>
      <c r="D238" s="91" t="s">
        <v>165</v>
      </c>
      <c r="E238" s="119"/>
      <c r="F238" s="91" t="s">
        <v>372</v>
      </c>
      <c r="G238" s="34" t="s">
        <v>25</v>
      </c>
      <c r="H238" s="102">
        <v>6</v>
      </c>
      <c r="I238" s="35">
        <v>1</v>
      </c>
    </row>
    <row r="239" spans="1:9" x14ac:dyDescent="0.35">
      <c r="A239" s="34"/>
      <c r="B239" s="33"/>
      <c r="C239" s="34" t="s">
        <v>6</v>
      </c>
      <c r="D239" s="91" t="s">
        <v>166</v>
      </c>
      <c r="E239" s="34"/>
      <c r="F239" s="91" t="s">
        <v>373</v>
      </c>
      <c r="G239" s="34" t="s">
        <v>25</v>
      </c>
      <c r="H239" s="102">
        <v>6</v>
      </c>
      <c r="I239" s="35">
        <v>1</v>
      </c>
    </row>
    <row r="240" spans="1:9" ht="36.75" customHeight="1" x14ac:dyDescent="0.35">
      <c r="A240" s="102"/>
      <c r="B240" s="33"/>
      <c r="C240" s="34" t="s">
        <v>6</v>
      </c>
      <c r="D240" s="26" t="s">
        <v>167</v>
      </c>
      <c r="E240" s="34"/>
      <c r="F240" s="26" t="s">
        <v>374</v>
      </c>
      <c r="G240" s="34" t="s">
        <v>25</v>
      </c>
      <c r="H240" s="102">
        <v>6</v>
      </c>
      <c r="I240" s="35">
        <v>1</v>
      </c>
    </row>
    <row r="241" spans="1:9" x14ac:dyDescent="0.35">
      <c r="A241" s="34"/>
      <c r="B241" s="33"/>
      <c r="C241" s="34" t="s">
        <v>6</v>
      </c>
      <c r="D241" s="91" t="s">
        <v>238</v>
      </c>
      <c r="E241" s="34"/>
      <c r="F241" s="91" t="s">
        <v>375</v>
      </c>
      <c r="G241" s="34" t="s">
        <v>25</v>
      </c>
      <c r="H241" s="102">
        <v>6</v>
      </c>
      <c r="I241" s="35">
        <v>1</v>
      </c>
    </row>
    <row r="242" spans="1:9" x14ac:dyDescent="0.35">
      <c r="A242" s="34"/>
      <c r="B242" s="33"/>
      <c r="C242" s="34" t="s">
        <v>6</v>
      </c>
      <c r="D242" s="126" t="s">
        <v>157</v>
      </c>
      <c r="E242" s="34"/>
      <c r="F242" s="126" t="s">
        <v>376</v>
      </c>
      <c r="G242" s="34" t="s">
        <v>25</v>
      </c>
      <c r="H242" s="102">
        <v>6</v>
      </c>
      <c r="I242" s="35">
        <v>1</v>
      </c>
    </row>
    <row r="243" spans="1:9" x14ac:dyDescent="0.35">
      <c r="A243" s="34"/>
      <c r="B243" s="33"/>
      <c r="C243" s="102" t="s">
        <v>6</v>
      </c>
      <c r="D243" s="91" t="s">
        <v>169</v>
      </c>
      <c r="E243" s="34"/>
      <c r="F243" s="33" t="s">
        <v>377</v>
      </c>
      <c r="G243" s="34" t="s">
        <v>25</v>
      </c>
      <c r="H243" s="102">
        <v>6</v>
      </c>
      <c r="I243" s="35">
        <v>1</v>
      </c>
    </row>
    <row r="244" spans="1:9" s="10" customFormat="1" x14ac:dyDescent="0.35">
      <c r="A244" s="34">
        <v>4</v>
      </c>
      <c r="B244" s="33" t="s">
        <v>172</v>
      </c>
      <c r="C244" s="102"/>
      <c r="D244" s="91"/>
      <c r="E244" s="34"/>
      <c r="F244" s="33"/>
      <c r="G244" s="34"/>
      <c r="H244" s="102"/>
      <c r="I244" s="35"/>
    </row>
    <row r="245" spans="1:9" ht="31" x14ac:dyDescent="0.35">
      <c r="A245" s="34"/>
      <c r="B245" s="33"/>
      <c r="C245" s="102" t="s">
        <v>7</v>
      </c>
      <c r="D245" s="53" t="s">
        <v>158</v>
      </c>
      <c r="E245" s="34"/>
      <c r="F245" s="33"/>
      <c r="G245" s="34"/>
      <c r="H245" s="102">
        <v>6</v>
      </c>
      <c r="I245" s="35">
        <v>2</v>
      </c>
    </row>
    <row r="246" spans="1:9" ht="31" x14ac:dyDescent="0.35">
      <c r="A246" s="34"/>
      <c r="B246" s="33"/>
      <c r="C246" s="15"/>
      <c r="D246" s="67"/>
      <c r="E246" s="34">
        <v>0</v>
      </c>
      <c r="F246" s="53" t="s">
        <v>240</v>
      </c>
      <c r="G246" s="34"/>
      <c r="H246" s="26"/>
      <c r="I246" s="152"/>
    </row>
    <row r="247" spans="1:9" ht="46.5" x14ac:dyDescent="0.35">
      <c r="A247" s="34"/>
      <c r="B247" s="33"/>
      <c r="C247" s="34"/>
      <c r="D247" s="53"/>
      <c r="E247" s="34">
        <v>1</v>
      </c>
      <c r="F247" s="53" t="s">
        <v>239</v>
      </c>
      <c r="G247" s="34"/>
      <c r="H247" s="102"/>
      <c r="I247" s="127"/>
    </row>
    <row r="248" spans="1:9" ht="31" x14ac:dyDescent="0.35">
      <c r="A248" s="34"/>
      <c r="B248" s="33"/>
      <c r="C248" s="34"/>
      <c r="D248" s="53"/>
      <c r="E248" s="34">
        <v>2</v>
      </c>
      <c r="F248" s="53" t="s">
        <v>159</v>
      </c>
      <c r="G248" s="34"/>
      <c r="H248" s="102"/>
      <c r="I248" s="35"/>
    </row>
    <row r="249" spans="1:9" ht="31" x14ac:dyDescent="0.35">
      <c r="A249" s="34"/>
      <c r="B249" s="33"/>
      <c r="C249" s="34"/>
      <c r="D249" s="53"/>
      <c r="E249" s="34">
        <v>3</v>
      </c>
      <c r="F249" s="53" t="s">
        <v>160</v>
      </c>
      <c r="G249" s="34"/>
      <c r="H249" s="34"/>
      <c r="I249" s="35"/>
    </row>
    <row r="251" spans="1:9" ht="17.5" x14ac:dyDescent="0.35">
      <c r="F251" s="128" t="s">
        <v>170</v>
      </c>
      <c r="G251" s="128"/>
      <c r="H251" s="129"/>
      <c r="I251" s="130">
        <f>SUM(I10+I94+I119+I157+I177+I217)</f>
        <v>100</v>
      </c>
    </row>
  </sheetData>
  <mergeCells count="1">
    <mergeCell ref="A176:I176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activeCell="B12" sqref="B12"/>
    </sheetView>
  </sheetViews>
  <sheetFormatPr defaultRowHeight="15.5" x14ac:dyDescent="0.35"/>
  <cols>
    <col min="2" max="2" width="69.58203125" style="1" customWidth="1"/>
  </cols>
  <sheetData>
    <row r="1" spans="1:2" ht="34.5" customHeight="1" x14ac:dyDescent="0.35">
      <c r="A1" s="4" t="s">
        <v>36</v>
      </c>
      <c r="B1" s="4" t="s">
        <v>16</v>
      </c>
    </row>
    <row r="2" spans="1:2" ht="46.5" x14ac:dyDescent="0.35">
      <c r="A2" s="5">
        <v>1</v>
      </c>
      <c r="B2" s="6" t="s">
        <v>37</v>
      </c>
    </row>
    <row r="3" spans="1:2" ht="46.5" x14ac:dyDescent="0.35">
      <c r="A3" s="5">
        <v>2</v>
      </c>
      <c r="B3" s="6" t="s">
        <v>38</v>
      </c>
    </row>
    <row r="4" spans="1:2" ht="46.5" x14ac:dyDescent="0.35">
      <c r="A4" s="5">
        <v>3</v>
      </c>
      <c r="B4" s="6" t="s">
        <v>39</v>
      </c>
    </row>
    <row r="5" spans="1:2" ht="46.5" x14ac:dyDescent="0.35">
      <c r="A5" s="5">
        <v>4</v>
      </c>
      <c r="B5" s="6" t="s">
        <v>40</v>
      </c>
    </row>
    <row r="6" spans="1:2" ht="40.5" customHeight="1" x14ac:dyDescent="0.35">
      <c r="A6" s="5">
        <v>5</v>
      </c>
      <c r="B6" s="6" t="s">
        <v>41</v>
      </c>
    </row>
    <row r="7" spans="1:2" ht="39" customHeight="1" x14ac:dyDescent="0.35">
      <c r="A7" s="7">
        <v>6</v>
      </c>
      <c r="B7" s="9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Admin</cp:lastModifiedBy>
  <cp:lastPrinted>2024-03-05T10:47:23Z</cp:lastPrinted>
  <dcterms:created xsi:type="dcterms:W3CDTF">2022-11-09T22:53:43Z</dcterms:created>
  <dcterms:modified xsi:type="dcterms:W3CDTF">2024-10-30T12:36:56Z</dcterms:modified>
</cp:coreProperties>
</file>