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8" yWindow="-108" windowWidth="23256" windowHeight="12576"/>
  </bookViews>
  <sheets>
    <sheet name="Матрица" sheetId="2" r:id="rId1"/>
    <sheet name="ЕТКС «Гранильное производство»" sheetId="5" r:id="rId2"/>
  </sheets>
  <definedNames>
    <definedName name="_xlnm._FilterDatabase" localSheetId="0" hidden="1">Матрица!$D$1:$D$9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2" l="1"/>
</calcChain>
</file>

<file path=xl/sharedStrings.xml><?xml version="1.0" encoding="utf-8"?>
<sst xmlns="http://schemas.openxmlformats.org/spreadsheetml/2006/main" count="77" uniqueCount="67">
  <si>
    <t>Обобщенная трудовая функция</t>
  </si>
  <si>
    <t>Трудовая функция</t>
  </si>
  <si>
    <t>Модуль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</si>
  <si>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</si>
  <si>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</si>
  <si>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</si>
  <si>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</si>
  <si>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</si>
  <si>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</si>
  <si>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Инвариант/вариатив</t>
  </si>
  <si>
    <t>Инвариант</t>
  </si>
  <si>
    <t>Сумма баллов</t>
  </si>
  <si>
    <t>ИТОГО:</t>
  </si>
  <si>
    <t xml:space="preserve">Модуль А. Организация и управление работами </t>
  </si>
  <si>
    <t>Модуль Б. Огранка Изделия 1</t>
  </si>
  <si>
    <t xml:space="preserve">Модуль В. Огранка Изделия 2 </t>
  </si>
  <si>
    <t>Модуль Г. Огранка Изделия 3</t>
  </si>
  <si>
    <t>Трудовые действия, предусмотренные Характеристикой работ по профессии рабочих "Огранщик алмазов в бриллианты" настоящего Раздела ЕТКС</t>
  </si>
  <si>
    <t>Владеть необходимыми умениями, предусмотренными Характеристикой работ по профессии рабочих "Огранщик алмазов в бриллианты" настоящего Раздела ЕТКС</t>
  </si>
  <si>
    <t>Необходимые знания, предусмотренные Характеристикой работ по профессии рабочих "Огранщик алмазов в бриллианты" настоящего Раздела ЕТКС</t>
  </si>
  <si>
    <t>ЕТКС Выпуск №61 Раздел "Гранильное производство": профессия рабочих "Огранщик алмазов в бриллианты"</t>
  </si>
  <si>
    <t>Огранка и полировка граней верха или низа алмазных полуфабрикатов под бриллианты круглой формы на 17 и 33 грани массой до 0,05 карата на ограночном станке с ручными ограночными приспособлениями. Подготовка ограночного диска и станка к работе. Подбор необходимых приспособлений, цанг и оправок в зависимости от размера обрабатываемых полуфабрикатов. Проверка качества огранки с помощью лупы шестикратного и десятикратного увеличения. Получение и сдача полуфабрикатов со взвешиванием их на каратных или аналитических весах в отдел технического контроля.</t>
  </si>
  <si>
    <t>Устройство, правила эксплуатации ограночного станка; виды технологической оснастки, применяемого режущего и измерительного инструмента; технологию и оптимальные режимы огранки алмазных полуфабрикатов под круглые формы бриллиантов на 17 и 33 грани; технические условия на алмазные полуфабрикаты; технологию подготовки ограночного диска к работе; правила пользования каратными и аналитическими весами.</t>
  </si>
  <si>
    <t>Подготовка ограночного диска и станка к работе. Подбор необходимых приспособлений, цанг и оправок в зависимости от размера обрабатываемых полуфабрикатов. Выполнение простой круглой огранки бриллианта. Проверка качества огранки с помощью лупы  десятикратного увеличения. Получение и сдача полуфабрикатов со взвешиванием их на каратных или аналитических весах.</t>
  </si>
  <si>
    <t>Полная огранка и полировка алмазных полуфабрикатов на ограночном станке с ручными ограночными приспособлениями под бриллианты круглой формы на 17 и 33 грани и переогранка их при реставрации с диапазоном массы бриллиантов: на 17 граней - до 0,04 карата, на 33 грани - до 0,05 карата. Предварительная огранка площадки, 1 - 4 граней алмазных полуфабрикатов с незначительными дефектами на ограночном станке с ручным ограночным приспособлением, 8 - 16 граней низа и верха полуфабрикатов на робототехнологическом комплексе или на автоматическом манипуляторе всех весовых групп под бриллианты круглой формы. Подбор необходимых приспособлений, цанг и оправок для обработки полуфабрикатов в бриллианты круглой формы на 17 и 33 грани.</t>
  </si>
  <si>
    <t>Устройство, правила эксплуатации робототехнологического комплекса, автоматического манипулятора; виды технологической оснастки, устройство и правила пользования применяемыми контрольно-измерительными приборами.</t>
  </si>
  <si>
    <t>Подбор необходимых приспособлений, цанг и оправок для обработки полуфабрикатов в бриллианты круглой формы. Выполнение предварительной огранки. Выполнение простой бриллиантовой огранки круглой формы.</t>
  </si>
  <si>
    <t>Полная огранка и полировка алмазных полуфабрикатов в бриллианты круглой формы на 57 граней и переогранка при реставрации их массой до 0,99 карата на ограночном станке с ручными ограночными приспособлениями, с применением на рабочем месте манипулятора для предварительной подшлифовки граней полуфабриката. Полная огранка и полировка алмазных полуфабрикатов в бриллианты ступенчатых форм всех размерностей на ограночном станке с ручными ограночными приспособлениями и переогранка при реставрации бриллиантов ступенчатых форм массой до 0,99 карата. Полная огранка и полировка алмазных полуфабрикатов в бриллианты фантазийных форм массой до 0,99 карата на ограночном станке с ручными ограночными приспособлениями. Предварительная огранка площадки, 1 - 4 граней алмазных полуфабрикатов со значительными дефектами под бриллианты круглой формы массой до 0,49 карата после обработки на ограночном станке с ручными ограночными приспособлениями или на робототехнологическом комплексе. Предварительная огранка (подшлифовка) алмазных полуфабрикатов под бриллианты фантазийных форм массой до 0,49 карата после обработки на ограночном станке с ручными ограночными приспособлениями. Установка обточенных алмазов в цанги-спутники в зависимости от высоты пояска и его диаметра с помощью контрольно-измерительных приборов. Подбор необходимых приспособлений, цанг и оправок для обработки полуфабрикатов в бриллианты круглых на 57 граней, ступенчатых и фантазийных форм огранки.</t>
  </si>
  <si>
    <t>Подбор необходимых приспособлений, цанг и оправок для обработки полуфабрикатов в бриллианты круглой формы. Выполнение предварительной огранки. Выполнение операций огранки и полировки. Выполнение полной бриллиантовой огранки круглой формы.</t>
  </si>
  <si>
    <t>Методы подналадки ограночного станка, робототехнологического комплекса и автоматического манипулятора, устройств и приспособлений к ним; технологию огранки алмазных полуфабрикатов в бриллианты круглой на 57 граней, ступенчатой и фантазийной форм; методы выбора правильного направления шлифовки алмазов; технические условия на бриллианты всех форм огранки.</t>
  </si>
  <si>
    <t>ЕТКС Выпуск №18 Раздел "Производство синтетических алмазов, сверхтвердых материалов и изделий из них и природных алмазов": профессия рабочих "Шлифовщик алмазов и сверхтвердых материалов"</t>
  </si>
  <si>
    <t>Трудовые действия, предусмотренные Характеристикой работ по профессии рабочих "Шлифовщик алмазов и сверхтвердых материалов" настоящего Раздела ЕТКС</t>
  </si>
  <si>
    <t>Владеть необходимыми умениями, предусмотренными Характеристикой работ по профессии рабочих "Шлифовщик алмазов и сверхтвердых материалов" настоящего Раздела ЕТКС</t>
  </si>
  <si>
    <t>Необходимые знания, предусмотренные Характеристикой работ по профессии рабочих "Шлифовщик алмазов и сверхтвердых материалов" настоящего Раздела ЕТКС</t>
  </si>
  <si>
    <t>Предварительное шлифование кристаллов алмазов и сверхтвердых материалов. Крепление кристаллов алмазов и сверхтвердых материалов в технологические державки в процессе их шлифования (огранки). Выполнение работ по подготовке кристаллов алмазов и сверхтвердых материалов к шлифованию. Подготовка шлифовального инструмента для обработки кристаллов алмазов и сверхтвердых материалов. Загрузка сепараторов кристаллами - заготовками алмазов для игл к звукоснимателям, извлечение обрабатываемых заготовок из сепараторов.</t>
  </si>
  <si>
    <t>Шлифование (огранка) плоских поверхностей на кристаллах алмазов с предварительной и без предварительной ориентации и разметки кристалла алмаза, на заготовках для волок алмазных и из сверхтвердых материалов. Притупление вершин пирамиды стеклорезов. Шлифование поверхности конуса на кристалле алмаза. Шлифование кристаллов алмазов и сверхтвердых материалов инструмента, к которым не предъявляются высокие требования по точности изготовления и чистоте поверхности. Шлифование рабочей части (конуса), закатка радиуса и обработка торца кристалла при изготовлении игл алмазных к звукоснимателям. Наладка обслуживаемого оборудования.</t>
  </si>
  <si>
    <t>Шлифование (огранка) фасонных поверхностей на кристаллах алмазов с предварительной и без предварительной ориентации и разметки кристалла алмаза. Шлифование - полирование прямолинейных поверхностей алмаза и сверхтвердого материала. Шлифование кристаллов алмазов для получения цилиндрических столбиков необходимых размеров для игл к звукоснимателям, граней алмаза при изготовлении игл алмазных для правки однониточных резьбошлифовальных абразивных кругов.</t>
  </si>
  <si>
    <t>Шлифование (огранка) и полирование фасонных и прямолинейных поверхностей кристалла алмаза, к которым предъявляются повышенные требования по точности обработки и чистоте поверхности. Предварительная ориентация и разметка кристалла алмаза.</t>
  </si>
  <si>
    <t>Технологический процесс и методы обработки, ориентации и разметки кристаллов алмазов для инструмента, к которому предъявляются повышенные требования по точности обработки; устройство и способы наладки оборудования, приспособлений, контрольно-измерительных оптических приборов, применяемых при изготовлении высокоточного алмазного инструмента.</t>
  </si>
  <si>
    <t>Устройство и принцип действия контрольно-измерительных приборов повышенной точности для определения чистоты поверхности и точности обработки; технологию изготовления инструмента по параметрам, заданным чертежом.</t>
  </si>
  <si>
    <t>Технологический процесс шлифования (огранки) кристаллов алмазов и сверхтвердых материалов; обрабатываемость алмазных зерен в зависимости от физико-механических и кристаллографических свойств используемых алмазов; устройство и способы наладки ограночных станков и приспособлений; подбор зернистостей алмазного порошка для шаржирования чугунных дисков; государственные стандарты, нормали и технические условия на алмазное сырье.</t>
  </si>
  <si>
    <t>Технология процесс предварительного шлифования кристаллов алмазов и сверхтвердых материалов; способы шаржирования чугунных дисков алмазным порошком; характеристику шлифовальных дисков и алмазных порошков, применяемых для шлифования кристаллов, алмазов и сверхтвердых материалов; физико-химические и механические свойства алмазов и сверхтвердых материалов; свойства кислот, применяемых для обработки алмазов; характеристики алмазных кругов на металлической связке, применяемых для обдирки алмазов; способы крепления кристаллов алмазов и сверхтвердых материалов в технологические державки; виды и состав применяемых припоев; государственные стандарты, нормали и технические условия на однокристальный инструмент из алмазов и сверхтвердых материалов; принцип действия обслуживаемого оборудования и приспособлений; правила пользования применяемыми контрольно-измерительными приборами и инструментами.</t>
  </si>
  <si>
    <t>Выполнение предварительного шлифования кристаллов алмазов и сверхтвердых материалов при изготовлении изделий технического назначения.</t>
  </si>
  <si>
    <t>Выполнение шлифования (огранки) плоских поверхностей на кристаллах алмазов с предварительной и без предварительной ориентации и разметки кристалла алмаза при изготовлении изделий технического назначения.</t>
  </si>
  <si>
    <t>Выполнение шлифования-полирования плоских поверхностей на кристаллах алмазов с предварительной и без предварительной ориентации и разметки кристалла алмаза при изготовлении изделий технического назначения.</t>
  </si>
  <si>
    <t>Выполнение шлифования-полирования плоских поверхностей на кристаллах алмазов с предварительной ориентацией и разметкой кристалла алмаза при изготовлении изделий технического назначения, к которым предьявляются повышенные требования по точности обработки и чистоте поверхности.</t>
  </si>
  <si>
    <t>ФГОС СПО 29.02.08 ТЕХНОЛОГИЯ ОБРАБОТКИ АЛМАЗОВ</t>
  </si>
  <si>
    <t>ПК 1.2. Проводить производственное исследование алмазного сырья, предназначенного к обработке.</t>
  </si>
  <si>
    <t>ПК 1.3. Проектировать технологический процесс обработки алмазов и полуфабрикатов в бриллианты.</t>
  </si>
  <si>
    <t>ПК 1.5. Осуществлять контроль качества полуфабрикатов на различных этапах технологического цикла.</t>
  </si>
  <si>
    <t>ПК 1.6. Предупреждать и устранять последствия нарушения технологических норм.</t>
  </si>
  <si>
    <t>ПК 1.7. Вести учет алмазного сырья, полуфабрикатов и бриллиантов по операциям на всех этапах технологического цикла производства бриллиантов.</t>
  </si>
  <si>
    <t>ПК 2.5. Выполнять сложные формы огранки.</t>
  </si>
  <si>
    <t>ФГОС СПО 29.01.28 ОГРАНЩИК АЛМАЗОВ В БРИЛЛИАНТЫ</t>
  </si>
  <si>
    <t>ПК 3.1. Определять последовательность огранки алмазов в бриллианты.</t>
  </si>
  <si>
    <t>ПК 3.2. Выбирать средства технологического оснащения для огранки.</t>
  </si>
  <si>
    <t>ПК 3.3. Осуществлять огранку алмазов в бриллианты.</t>
  </si>
  <si>
    <t>ПК 3.4. Контролировать качество огранки различными способами.</t>
  </si>
  <si>
    <t>ПК 3.5. Осуществлять реставрацию и устранять недостатки при огранке алмазов.</t>
  </si>
  <si>
    <t>Раздел ЕТКС «Гранильное производство»; ФГОС 29.01.28 Огранщик алмазов в бриллианты; ФГОС 29.02.08 Технология обработки алмазов</t>
  </si>
  <si>
    <t>Раздел ЕТКС "Производство синтетических алмазов, сверхтвердых материалов и изделий из них и природных алмазов"; ФГОС 29.01.28 Огранщик алмазов в бриллианты; ФГОС 29.02.08 Технология обработки алмазов</t>
  </si>
  <si>
    <t>Выполнение шлифования-полирования плоских поверхностей на кристаллах алмазов с предварительной и без предварительной ориентации и разметки кристалла алмаза при изготовлении изделий технического назначения</t>
  </si>
  <si>
    <t xml:space="preserve">Подготовка ограночного диска и станка к работе. Подбор необходимых приспособлений, цанг и оправок в зависимости от размера обрабатываемых полуфабрикатов. </t>
  </si>
  <si>
    <t xml:space="preserve"> Подготовка ограночного диска и станка к работе. Подбор необходимых приспособлений, цанг и оправок в зависимости от размера обрабатываемых полуфабрикатов</t>
  </si>
  <si>
    <t>Полная огранка и полировка алмазных полуфабрикатов в бриллианты круглой формы на 57 граней и переогранка при реставрации их массой до 0,99 карата на ограночном станке с ручными ограночными приспособлениями.</t>
  </si>
  <si>
    <t>Шлифование (огранка) фасонных поверхностей на кристаллах алмазов с предварительной и без предварительной ориентации и разметки кристалла алмаза. Шлифование - полирование прямолинейных поверхностей алмаза и сверхтвердого материала.</t>
  </si>
  <si>
    <t>Полная огранка и полировка алмазных полуфабрикатов на ограночном станке с ручными ограночными приспособлениями под бриллианты круглой формы на 33 грани.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</si>
</sst>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555555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b/>
      <sz val="11"/>
      <color rgb="FF333333"/>
      <name val="Times New Roman"/>
      <family val="1"/>
      <charset val="204"/>
    </font>
    <font>
      <sz val="11"/>
      <color rgb="FF55555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40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3" applyFont="1" applyBorder="1" applyAlignment="1">
      <alignment horizontal="center" vertical="top"/>
    </xf>
    <xf numFmtId="0" fontId="4" fillId="2" borderId="1" xfId="2" applyFont="1" applyBorder="1" applyAlignment="1">
      <alignment horizontal="center" vertical="top"/>
    </xf>
    <xf numFmtId="0" fontId="3" fillId="3" borderId="1" xfId="3" applyFont="1" applyBorder="1" applyAlignment="1">
      <alignment horizontal="center" vertical="top" wrapText="1"/>
    </xf>
    <xf numFmtId="0" fontId="3" fillId="2" borderId="1" xfId="2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4" borderId="1" xfId="3" applyFont="1" applyFill="1" applyBorder="1" applyAlignment="1">
      <alignment horizontal="center" vertical="top" wrapText="1"/>
    </xf>
    <xf numFmtId="0" fontId="3" fillId="4" borderId="1" xfId="2" applyFont="1" applyFill="1" applyBorder="1" applyAlignment="1">
      <alignment horizontal="center" vertical="top" wrapText="1"/>
    </xf>
    <xf numFmtId="0" fontId="3" fillId="4" borderId="1" xfId="3" applyFont="1" applyFill="1" applyBorder="1" applyAlignment="1">
      <alignment horizontal="center" vertical="top"/>
    </xf>
    <xf numFmtId="2" fontId="3" fillId="3" borderId="1" xfId="3" applyNumberFormat="1" applyFont="1" applyBorder="1" applyAlignment="1">
      <alignment horizontal="center" vertical="top"/>
    </xf>
    <xf numFmtId="2" fontId="3" fillId="4" borderId="1" xfId="3" applyNumberFormat="1" applyFont="1" applyFill="1" applyBorder="1" applyAlignment="1">
      <alignment horizontal="center" vertical="top"/>
    </xf>
    <xf numFmtId="0" fontId="7" fillId="0" borderId="0" xfId="0" applyFont="1" applyAlignment="1">
      <alignment vertical="top" wrapText="1"/>
    </xf>
    <xf numFmtId="0" fontId="12" fillId="0" borderId="12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3" fillId="0" borderId="5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11" fillId="0" borderId="10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wrapText="1"/>
    </xf>
  </cellXfs>
  <cellStyles count="4">
    <cellStyle name="20% — акцент4" xfId="2" builtinId="42"/>
    <cellStyle name="20% — акцент6" xfId="3" builtinId="50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zoomScale="70" zoomScaleNormal="70" workbookViewId="0">
      <pane ySplit="1" topLeftCell="A4" activePane="bottomLeft" state="frozen"/>
      <selection pane="bottomLeft" activeCell="F6" sqref="F6"/>
    </sheetView>
  </sheetViews>
  <sheetFormatPr defaultColWidth="16.109375" defaultRowHeight="13.8" x14ac:dyDescent="0.3"/>
  <cols>
    <col min="1" max="1" width="27" style="6" customWidth="1"/>
    <col min="2" max="2" width="39.5546875" style="6" customWidth="1"/>
    <col min="3" max="3" width="33.44140625" style="6" customWidth="1"/>
    <col min="4" max="4" width="26.109375" style="6" customWidth="1"/>
    <col min="5" max="16384" width="16.109375" style="6"/>
  </cols>
  <sheetData>
    <row r="1" spans="1:6" ht="34.799999999999997" x14ac:dyDescent="0.3">
      <c r="A1" s="5" t="s">
        <v>0</v>
      </c>
      <c r="B1" s="5" t="s">
        <v>1</v>
      </c>
      <c r="C1" s="5" t="s">
        <v>7</v>
      </c>
      <c r="D1" s="5" t="s">
        <v>2</v>
      </c>
      <c r="E1" s="5" t="s">
        <v>9</v>
      </c>
      <c r="F1" s="5" t="s">
        <v>11</v>
      </c>
    </row>
    <row r="2" spans="1:6" s="7" customFormat="1" ht="180" x14ac:dyDescent="0.3">
      <c r="A2" s="9" t="s">
        <v>62</v>
      </c>
      <c r="B2" s="9" t="s">
        <v>63</v>
      </c>
      <c r="C2" s="9" t="s">
        <v>59</v>
      </c>
      <c r="D2" s="9" t="s">
        <v>13</v>
      </c>
      <c r="E2" s="9" t="s">
        <v>10</v>
      </c>
      <c r="F2" s="15">
        <v>8</v>
      </c>
    </row>
    <row r="3" spans="1:6" s="7" customFormat="1" ht="234" x14ac:dyDescent="0.3">
      <c r="A3" s="9" t="s">
        <v>26</v>
      </c>
      <c r="B3" s="9" t="s">
        <v>66</v>
      </c>
      <c r="C3" s="9" t="s">
        <v>59</v>
      </c>
      <c r="D3" s="9" t="s">
        <v>14</v>
      </c>
      <c r="E3" s="9" t="s">
        <v>10</v>
      </c>
      <c r="F3" s="15">
        <v>24.34</v>
      </c>
    </row>
    <row r="4" spans="1:6" s="7" customFormat="1" ht="270" x14ac:dyDescent="0.3">
      <c r="A4" s="9" t="s">
        <v>28</v>
      </c>
      <c r="B4" s="9" t="s">
        <v>64</v>
      </c>
      <c r="C4" s="9" t="s">
        <v>59</v>
      </c>
      <c r="D4" s="9" t="s">
        <v>15</v>
      </c>
      <c r="E4" s="9" t="s">
        <v>10</v>
      </c>
      <c r="F4" s="15">
        <v>42.06</v>
      </c>
    </row>
    <row r="5" spans="1:6" s="8" customFormat="1" ht="216" x14ac:dyDescent="0.3">
      <c r="A5" s="13" t="s">
        <v>61</v>
      </c>
      <c r="B5" s="13" t="s">
        <v>65</v>
      </c>
      <c r="C5" s="13" t="s">
        <v>60</v>
      </c>
      <c r="D5" s="13" t="s">
        <v>16</v>
      </c>
      <c r="E5" s="13" t="s">
        <v>3</v>
      </c>
      <c r="F5" s="16">
        <v>25.6</v>
      </c>
    </row>
    <row r="6" spans="1:6" s="8" customFormat="1" ht="18" x14ac:dyDescent="0.3">
      <c r="A6" s="10"/>
      <c r="B6" s="10"/>
      <c r="C6" s="12"/>
      <c r="D6" s="13"/>
      <c r="E6" s="13" t="s">
        <v>12</v>
      </c>
      <c r="F6" s="14">
        <f>SUM(F2:F5)</f>
        <v>100</v>
      </c>
    </row>
    <row r="7" spans="1:6" ht="18" x14ac:dyDescent="0.3">
      <c r="A7" s="11"/>
      <c r="B7" s="11"/>
      <c r="C7" s="11"/>
      <c r="D7" s="11"/>
      <c r="E7" s="11"/>
    </row>
  </sheetData>
  <autoFilter ref="D1:D9"/>
  <hyperlinks>
    <hyperlink ref="C4:C6" location="'Профстандарт  40.002 код A 03.2'!A1" display="'Профстандарт  40.002 код A 03.2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opLeftCell="A10" zoomScale="86" zoomScaleNormal="86" workbookViewId="0">
      <selection sqref="A1:C1"/>
    </sheetView>
  </sheetViews>
  <sheetFormatPr defaultColWidth="8.6640625" defaultRowHeight="15.6" x14ac:dyDescent="0.3"/>
  <cols>
    <col min="1" max="1" width="47.21875" style="1" customWidth="1"/>
    <col min="2" max="3" width="81.5546875" style="1" customWidth="1"/>
    <col min="4" max="16384" width="8.6640625" style="1"/>
  </cols>
  <sheetData>
    <row r="1" spans="1:3" x14ac:dyDescent="0.3">
      <c r="A1" s="35" t="s">
        <v>20</v>
      </c>
      <c r="B1" s="35"/>
      <c r="C1" s="35"/>
    </row>
    <row r="2" spans="1:3" x14ac:dyDescent="0.3">
      <c r="A2" s="2" t="s">
        <v>4</v>
      </c>
      <c r="B2" s="2" t="s">
        <v>6</v>
      </c>
      <c r="C2" s="3" t="s">
        <v>5</v>
      </c>
    </row>
    <row r="3" spans="1:3" ht="62.4" customHeight="1" x14ac:dyDescent="0.3">
      <c r="A3" s="4" t="s">
        <v>17</v>
      </c>
      <c r="B3" s="4" t="s">
        <v>18</v>
      </c>
      <c r="C3" s="4" t="s">
        <v>19</v>
      </c>
    </row>
    <row r="4" spans="1:3" ht="138.6" customHeight="1" x14ac:dyDescent="0.3">
      <c r="A4" s="4" t="s">
        <v>23</v>
      </c>
      <c r="B4" s="4" t="s">
        <v>21</v>
      </c>
      <c r="C4" s="4" t="s">
        <v>22</v>
      </c>
    </row>
    <row r="5" spans="1:3" ht="153.6" customHeight="1" x14ac:dyDescent="0.3">
      <c r="A5" s="4" t="s">
        <v>26</v>
      </c>
      <c r="B5" s="4" t="s">
        <v>24</v>
      </c>
      <c r="C5" s="4" t="s">
        <v>25</v>
      </c>
    </row>
    <row r="6" spans="1:3" ht="170.4" customHeight="1" x14ac:dyDescent="0.3">
      <c r="A6" s="4" t="s">
        <v>28</v>
      </c>
      <c r="B6" s="4" t="s">
        <v>27</v>
      </c>
      <c r="C6" s="4" t="s">
        <v>29</v>
      </c>
    </row>
    <row r="7" spans="1:3" ht="15" customHeight="1" x14ac:dyDescent="0.3">
      <c r="A7" s="39" t="s">
        <v>30</v>
      </c>
      <c r="B7" s="39"/>
      <c r="C7" s="39"/>
    </row>
    <row r="8" spans="1:3" ht="16.2" customHeight="1" x14ac:dyDescent="0.3">
      <c r="A8" s="2" t="s">
        <v>4</v>
      </c>
      <c r="B8" s="2" t="s">
        <v>6</v>
      </c>
      <c r="C8" s="3" t="s">
        <v>5</v>
      </c>
    </row>
    <row r="9" spans="1:3" ht="64.2" customHeight="1" x14ac:dyDescent="0.3">
      <c r="A9" s="4" t="s">
        <v>31</v>
      </c>
      <c r="B9" s="4" t="s">
        <v>32</v>
      </c>
      <c r="C9" s="4" t="s">
        <v>33</v>
      </c>
    </row>
    <row r="10" spans="1:3" ht="184.8" customHeight="1" x14ac:dyDescent="0.3">
      <c r="A10" s="17" t="s">
        <v>42</v>
      </c>
      <c r="B10" s="17" t="s">
        <v>34</v>
      </c>
      <c r="C10" s="17" t="s">
        <v>41</v>
      </c>
    </row>
    <row r="11" spans="1:3" ht="141" customHeight="1" x14ac:dyDescent="0.3">
      <c r="A11" s="17" t="s">
        <v>43</v>
      </c>
      <c r="B11" s="17" t="s">
        <v>35</v>
      </c>
      <c r="C11" s="17" t="s">
        <v>40</v>
      </c>
    </row>
    <row r="12" spans="1:3" ht="92.4" customHeight="1" x14ac:dyDescent="0.3">
      <c r="A12" s="17" t="s">
        <v>44</v>
      </c>
      <c r="B12" s="17" t="s">
        <v>36</v>
      </c>
      <c r="C12" s="17" t="s">
        <v>39</v>
      </c>
    </row>
    <row r="13" spans="1:3" ht="109.2" customHeight="1" x14ac:dyDescent="0.3">
      <c r="A13" s="17" t="s">
        <v>45</v>
      </c>
      <c r="B13" s="17" t="s">
        <v>37</v>
      </c>
      <c r="C13" s="17" t="s">
        <v>38</v>
      </c>
    </row>
    <row r="14" spans="1:3" ht="33.6" customHeight="1" x14ac:dyDescent="0.3">
      <c r="A14" s="21" t="s">
        <v>46</v>
      </c>
      <c r="B14" s="22"/>
      <c r="C14" s="23"/>
    </row>
    <row r="15" spans="1:3" x14ac:dyDescent="0.3">
      <c r="A15" s="27" t="s">
        <v>8</v>
      </c>
      <c r="B15" s="28"/>
      <c r="C15" s="29"/>
    </row>
    <row r="16" spans="1:3" ht="15.6" customHeight="1" x14ac:dyDescent="0.3">
      <c r="A16" s="36" t="s">
        <v>47</v>
      </c>
      <c r="B16" s="37"/>
      <c r="C16" s="38"/>
    </row>
    <row r="17" spans="1:3" ht="15.6" customHeight="1" x14ac:dyDescent="0.3">
      <c r="A17" s="32" t="s">
        <v>48</v>
      </c>
      <c r="B17" s="33"/>
      <c r="C17" s="34"/>
    </row>
    <row r="18" spans="1:3" ht="15.6" customHeight="1" x14ac:dyDescent="0.3">
      <c r="A18" s="32" t="s">
        <v>49</v>
      </c>
      <c r="B18" s="33"/>
      <c r="C18" s="34"/>
    </row>
    <row r="19" spans="1:3" ht="15.6" customHeight="1" x14ac:dyDescent="0.3">
      <c r="A19" s="32" t="s">
        <v>50</v>
      </c>
      <c r="B19" s="33"/>
      <c r="C19" s="34"/>
    </row>
    <row r="20" spans="1:3" ht="15.6" customHeight="1" x14ac:dyDescent="0.3">
      <c r="A20" s="32" t="s">
        <v>51</v>
      </c>
      <c r="B20" s="33"/>
      <c r="C20" s="34"/>
    </row>
    <row r="21" spans="1:3" ht="16.2" customHeight="1" x14ac:dyDescent="0.3">
      <c r="A21" s="18" t="s">
        <v>52</v>
      </c>
      <c r="B21" s="19"/>
      <c r="C21" s="20"/>
    </row>
    <row r="22" spans="1:3" ht="30" customHeight="1" x14ac:dyDescent="0.3">
      <c r="A22" s="21" t="s">
        <v>53</v>
      </c>
      <c r="B22" s="22"/>
      <c r="C22" s="23"/>
    </row>
    <row r="23" spans="1:3" x14ac:dyDescent="0.3">
      <c r="A23" s="27" t="s">
        <v>8</v>
      </c>
      <c r="B23" s="28"/>
      <c r="C23" s="29"/>
    </row>
    <row r="24" spans="1:3" x14ac:dyDescent="0.3">
      <c r="A24" s="30" t="s">
        <v>54</v>
      </c>
      <c r="B24" s="30"/>
      <c r="C24" s="31"/>
    </row>
    <row r="25" spans="1:3" x14ac:dyDescent="0.3">
      <c r="A25" s="24" t="s">
        <v>55</v>
      </c>
      <c r="B25" s="24"/>
      <c r="C25" s="25"/>
    </row>
    <row r="26" spans="1:3" x14ac:dyDescent="0.3">
      <c r="A26" s="24" t="s">
        <v>56</v>
      </c>
      <c r="B26" s="24"/>
      <c r="C26" s="25"/>
    </row>
    <row r="27" spans="1:3" x14ac:dyDescent="0.3">
      <c r="A27" s="24" t="s">
        <v>57</v>
      </c>
      <c r="B27" s="24"/>
      <c r="C27" s="25"/>
    </row>
    <row r="28" spans="1:3" x14ac:dyDescent="0.3">
      <c r="A28" s="24" t="s">
        <v>58</v>
      </c>
      <c r="B28" s="24"/>
      <c r="C28" s="25"/>
    </row>
    <row r="29" spans="1:3" x14ac:dyDescent="0.3">
      <c r="A29" s="26"/>
      <c r="B29" s="26"/>
      <c r="C29" s="26"/>
    </row>
  </sheetData>
  <mergeCells count="18">
    <mergeCell ref="A17:C17"/>
    <mergeCell ref="A18:C18"/>
    <mergeCell ref="A19:C19"/>
    <mergeCell ref="A20:C20"/>
    <mergeCell ref="A1:C1"/>
    <mergeCell ref="A14:C14"/>
    <mergeCell ref="A15:C15"/>
    <mergeCell ref="A16:C16"/>
    <mergeCell ref="A7:C7"/>
    <mergeCell ref="A21:C21"/>
    <mergeCell ref="A22:C22"/>
    <mergeCell ref="A27:C27"/>
    <mergeCell ref="A28:C28"/>
    <mergeCell ref="A29:C29"/>
    <mergeCell ref="A23:C23"/>
    <mergeCell ref="A24:C24"/>
    <mergeCell ref="A25:C25"/>
    <mergeCell ref="A26:C2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ЕТКС «Гранильное производство»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2024-11-12T08:42:35Z</dcterms:modified>
</cp:coreProperties>
</file>