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Специалист по анализу данных\Шаблоны_документов_2025\"/>
    </mc:Choice>
  </mc:AlternateContent>
  <xr:revisionPtr revIDLastSave="0" documentId="13_ncr:1_{2497BAFB-57A3-4407-BB9E-0F511329CEC0}" xr6:coauthVersionLast="47" xr6:coauthVersionMax="47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C15" i="1"/>
  <c r="C13" i="1"/>
  <c r="G27" i="1" s="1"/>
  <c r="C14" i="1"/>
  <c r="C12" i="1"/>
  <c r="G11" i="1"/>
  <c r="E11" i="1"/>
  <c r="C11" i="1"/>
  <c r="G10" i="1"/>
  <c r="E10" i="1"/>
  <c r="C10" i="1"/>
  <c r="C9" i="1"/>
  <c r="D8" i="1"/>
  <c r="C7" i="1"/>
  <c r="G104" i="4"/>
  <c r="G103" i="4"/>
  <c r="G102" i="4"/>
  <c r="G101" i="4"/>
  <c r="G92" i="4"/>
  <c r="G91" i="4"/>
  <c r="G90" i="4"/>
  <c r="G89" i="4"/>
  <c r="G88" i="4"/>
  <c r="G87" i="4"/>
  <c r="G86" i="4"/>
  <c r="G24" i="5"/>
  <c r="G79" i="4"/>
  <c r="G72" i="4"/>
  <c r="G71" i="4"/>
  <c r="G67" i="4"/>
  <c r="G66" i="4"/>
  <c r="A5" i="7"/>
  <c r="A3" i="7"/>
  <c r="A5" i="5"/>
  <c r="A3" i="5"/>
  <c r="A5" i="1"/>
  <c r="A3" i="1"/>
  <c r="A3" i="4"/>
  <c r="A5" i="4"/>
  <c r="G29" i="1" l="1"/>
  <c r="G31" i="1" s="1"/>
  <c r="G33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28" i="1"/>
  <c r="G30" i="1" l="1"/>
  <c r="G32" i="1" s="1"/>
  <c r="G34" i="1" s="1"/>
</calcChain>
</file>

<file path=xl/sharedStrings.xml><?xml version="1.0" encoding="utf-8"?>
<sst xmlns="http://schemas.openxmlformats.org/spreadsheetml/2006/main" count="565" uniqueCount="199">
  <si>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</si>
  <si>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</si>
  <si>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</si>
  <si>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</si>
  <si>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</si>
  <si>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</si>
  <si>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</si>
  <si>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</si>
  <si>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</si>
  <si>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</si>
  <si>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</si>
  <si>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</si>
  <si>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</si>
  <si>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</si>
  <si>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</si>
  <si>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</si>
  <si>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</si>
  <si>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</si>
  <si>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</si>
  <si>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</si>
  <si>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</si>
  <si>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</si>
  <si>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</si>
  <si>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</si>
  <si>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</si>
  <si>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</si>
  <si>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</si>
  <si>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</si>
  <si>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</si>
  <si>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</si>
  <si>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</si>
  <si>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</si>
  <si>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</si>
  <si>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</si>
  <si>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</si>
  <si>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</si>
  <si>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Мышь для компьютера оптическая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</si>
  <si>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</si>
  <si>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</si>
  <si>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</si>
  <si>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</si>
  <si>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</si>
  <si>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</si>
  <si>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</si>
  <si>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>(ШхГхВ) 1200х700х750</t>
  </si>
  <si>
    <t>не менее 4 запираемых ящиков (ШхГхВ) 400х500х500</t>
  </si>
  <si>
    <t>штанга на колесах, с крючками</t>
  </si>
  <si>
    <t>Компьютер</t>
  </si>
  <si>
    <t xml:space="preserve">Монитор </t>
  </si>
  <si>
    <t>Клавиатура</t>
  </si>
  <si>
    <t>Кресло компьютерное</t>
  </si>
  <si>
    <t>Лазерный принтер А4</t>
  </si>
  <si>
    <t>Операционная система</t>
  </si>
  <si>
    <t>Программное обеспечение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</si>
  <si>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</si>
  <si>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</si>
  <si>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</si>
  <si>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</si>
  <si>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</si>
  <si>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</si>
  <si>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</si>
  <si>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</si>
  <si>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Площадь зоны: не менее 2,5 кв.м.</t>
  </si>
  <si>
    <t>Стол компьютерный</t>
  </si>
  <si>
    <t>на колесиках, с подлокотником</t>
  </si>
  <si>
    <t>закрывающаяся</t>
  </si>
  <si>
    <t>Бумага А4</t>
  </si>
  <si>
    <t>Скотч двусторонний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</si>
  <si>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</si>
  <si>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</si>
  <si>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</si>
  <si>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</si>
  <si>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</si>
  <si>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</si>
  <si>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</si>
  <si>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</si>
  <si>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</si>
  <si>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</si>
  <si>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</si>
  <si>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</si>
  <si>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</si>
  <si>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</si>
  <si>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Сигнальная лента</t>
  </si>
  <si>
    <t>Армированный скотч</t>
  </si>
  <si>
    <t>пачка 500 листов</t>
  </si>
  <si>
    <t>упак</t>
  </si>
  <si>
    <t>уп</t>
  </si>
  <si>
    <t>Листы бумаги формата А4</t>
  </si>
  <si>
    <t>бумага для принтера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</si>
  <si>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</si>
  <si>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</si>
  <si>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</si>
  <si>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</si>
  <si>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</si>
  <si>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</si>
  <si>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</si>
  <si>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</si>
  <si>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</si>
  <si>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</si>
  <si>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</si>
  <si>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</si>
  <si>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</si>
  <si>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</si>
  <si>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</si>
  <si>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</si>
  <si>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</si>
  <si>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</si>
  <si>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</si>
  <si>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</si>
  <si>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</si>
  <si>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</si>
  <si>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</si>
  <si>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Телевизор</t>
  </si>
  <si>
    <t>Презентер</t>
  </si>
  <si>
    <t>Пульт для презентаций тип соединения радио; Интерфейс соединения USB; Радиус действия 30 м</t>
  </si>
  <si>
    <t>Мышь проводная 8000 dpi, USB Type-A</t>
  </si>
  <si>
    <t>Офисное кресло</t>
  </si>
  <si>
    <t>Региональный этап</t>
  </si>
  <si>
    <t>Шкаф вещевой запираемый</t>
  </si>
  <si>
    <t>Клавиатура проводная мембранная, клавиш - 104, USB</t>
  </si>
  <si>
    <t xml:space="preserve">Стол переговорный </t>
  </si>
  <si>
    <t>Сетевой удлинитель</t>
  </si>
  <si>
    <t>Сетевой фильтр розетки - 4, 15 А, 3300 Вт, кабель - 10 м</t>
  </si>
  <si>
    <t>Оборудование экспертов</t>
  </si>
  <si>
    <t>Оборудование главного эксперта</t>
  </si>
  <si>
    <t>Технология: лазерный, цветной, A4;
Скорость печати: ч/б (А4) 27 стр/мин,
Сканер: планшетный/протяжной, 1200x1200 dpi,
Подключение: USB
Возможность двухстороннего сканирования</t>
  </si>
  <si>
    <t>Сервер</t>
  </si>
  <si>
    <t>Кабель для подключения телевизора к ноутбуку</t>
  </si>
  <si>
    <t xml:space="preserve">Освещение: Допустимо верхнее искусственное освещение не менее 300 люкс </t>
  </si>
  <si>
    <t>Контур заземления для электропитания и сети слаботочных подключений (при необходимости) : не требуется</t>
  </si>
  <si>
    <t>Покрытие пола: критически важные характеристики позиции отсутствуют</t>
  </si>
  <si>
    <t xml:space="preserve">Электричество: подключения к сети по 220 Вольт	</t>
  </si>
  <si>
    <t xml:space="preserve">Интернет : не требуется	</t>
  </si>
  <si>
    <t>Площадь зоны: не менее 20 кв.м.</t>
  </si>
  <si>
    <t>на 10 рабочих мест</t>
  </si>
  <si>
    <t>Кабель для подключения второго монитора к компьютеру</t>
  </si>
  <si>
    <t>Кабель для подключения принтера</t>
  </si>
  <si>
    <t>Сервер для обеспечения работы системы контроля версий и обеспечивающий видеозапись с мониторов участников</t>
  </si>
  <si>
    <t>CPU 12C 18M Cache 3.0GHz
ОПЕРАТИВНАЯ ПАМЯТЬ (RAM)
64GB DDR4 RDIMM 2933MHz
МОДУЛЬ УДАЛЕННОГО УПРАВЛЕНИЯ
iDRAC 9 Express
БЛОК ПИТАНИЯ
2x Dell 800W Hot-Plug
СЕТЕВАЯ КАРТА
2 port 1Gb/s (Integrated)
Без ОС
2 × SSD 1.92TB SATA 2,5" + салазки</t>
  </si>
  <si>
    <t>Система контроля версий</t>
  </si>
  <si>
    <t xml:space="preserve">Локальная система контроля версий должна обеспечивать автономную регистрацию изменений в одном или нескольких файлах, чтобы в дальнейшем была возможность вернуться к определённым старым версиям этих файлов </t>
  </si>
  <si>
    <t>Программное обеспечение для разработки программного кода</t>
  </si>
  <si>
    <t>Программа должна иметь графический интерфейс, позволяющий запускать приложения, устанавливать дополнительные пакеты без использования командной строки.
Программа должна поддерживать работу со следующими технологиями:
JupyterLab
Jupyter Notebook
QtConsole
Spyder
Glueviz
Orange
RStudio
Visual Studio Code
PyCharm CE</t>
  </si>
  <si>
    <t>Программа должна предоставлять пользователю комплекс средств для написания кода и визуальный отладчик, а также обладать следующим функционалом:                               Отладка кода при помощи PyDev;
Рефакторинг кода;
Поддержка Git, SVN, Mercurial и других систем контроля версиями;
Автодополнение кода.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</si>
  <si>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                                     - Работа с презентациями в формате. pptx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</si>
  <si>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Давать возможность безопасно копировать текстовую и визуальную информацию из открытых источников
</t>
  </si>
  <si>
    <t>Программное обеспечение для записи экрана</t>
  </si>
  <si>
    <t>Кодирование с использованием H264 (x264) и AAC.
Поддержка технологии Intel Quick Sync Video (QSV) и NVIDIA NVENC.
Возможность добавлять неограниченное количество сцен и источников.
Работа с протоколом RTMP.
Запись видео с экрана компьютера, веб-камеры и других источников в формате MP4 или FLV.
Захват игры с использованием GPU.
Запись видео с различных устройств с помощью DirectShow</t>
  </si>
  <si>
    <t>Кабель для подключения второго монитора</t>
  </si>
  <si>
    <t>Папка для хранения бумаг формата А4</t>
  </si>
  <si>
    <t>Скотч</t>
  </si>
  <si>
    <t>Цветные картриджи для принтера</t>
  </si>
  <si>
    <t>Совместимы с принтером</t>
  </si>
  <si>
    <t>комп.</t>
  </si>
  <si>
    <t>Индивидуальное периферийное оборудование по списку: мышь, клавиатура, проводная гарнитура</t>
  </si>
  <si>
    <t>В соотвествии с требованиями КЗ</t>
  </si>
  <si>
    <t>Нейлоновые стяжки для крепления проводов</t>
  </si>
  <si>
    <t>Папка-регистратор 75 мм</t>
  </si>
  <si>
    <t>Специалист по анализу данных (BI-аналитик)</t>
  </si>
  <si>
    <t>Характеристики не ниже: 17.3" Full HD (1920x1080), IPS, Intel Core i7-12650H, ядра: 6 + 4 х 2.3 ГГц + 1.7 ГГц, RAM 16 ГБ, SSD 512 ГБ, GeForce RTX 4050 для ноутбуков 6 ГБ</t>
  </si>
  <si>
    <t>Характеристики не ниже:15.6" Quad HD 2K (2560x1440), IPS, Intel Core i7-13700H, ядра: 6 + 8 х 2.4 ГГц, RAM 16 ГБ, SSD 1000 ГБ, GeForce RTX 4060 для ноутбуков 8 ГБ</t>
  </si>
  <si>
    <t>70" Телевизор LED со стойкой</t>
  </si>
  <si>
    <t>23.8" Монитор 2048×1080@75 Гц, IPS, 1000 : 1, 250 Кд/м², 178°/178°, DisplayPort, HDMI, AMD FreeSync</t>
  </si>
  <si>
    <t>- процессор не ниже Intel Core i9-13900
- видеокарта не ниже 12 ГБ
- оперативная память не менее 32 Гб
- 2000 ГБ SSD M.2 накопитель х2</t>
  </si>
  <si>
    <t>(ШхГхВ) 1100х700х750</t>
  </si>
  <si>
    <t xml:space="preserve">Интернет : проводное подключение к ПК	</t>
  </si>
  <si>
    <t>Программа должна предоставлять пользователю комплекс средств для написания кода и визуальный отладчик, а также обладать следующим функционалом:Отладка кода при помощи PyDev;
Рефакторинг кода;
Поддержка Git, SVN, Mercurial и других систем контроля версиями;
Автодополнение кода.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</si>
  <si>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                                    
 - Работа с презентациями в формате. pptx</t>
  </si>
  <si>
    <t>Программное обеспечение для разработки</t>
  </si>
  <si>
    <t>Свободно распространяемое программное обеспечение, включающее библиотеки с открытым программным кодом</t>
  </si>
  <si>
    <t>C++, C#, Python, R и среда разработки, javaScript</t>
  </si>
  <si>
    <t>ПО СУБД</t>
  </si>
  <si>
    <t>Программное обеспечение для работы с базами данных</t>
  </si>
  <si>
    <t xml:space="preserve">копия (на 1 раб.место) </t>
  </si>
  <si>
    <t>MySQL Workbench, HeidiSQL или аналог, pgAdmin</t>
  </si>
  <si>
    <t>ПО Anaconda</t>
  </si>
  <si>
    <t>Программное обеспечение для визуализации и анализа данных числовых и текстовых данных.</t>
  </si>
  <si>
    <t>Yandex DataLens Power BI или аналог (например, ADVANTA)</t>
  </si>
  <si>
    <t>Программное обеспечение для сетевого анализа данных</t>
  </si>
  <si>
    <t>Программное обеспечение для визуализации и исследования всех видов графиков и сетей. Gephi является бесплатным с открытым исходным кодом.</t>
  </si>
  <si>
    <t>Gephi актуальной версии</t>
  </si>
  <si>
    <t>Аптечка «ФЭСТ» универсальная</t>
  </si>
  <si>
    <t>Огнетушитель порошковый ОП-4 (з) АВСЕ</t>
  </si>
  <si>
    <t>Напольный кулер SONNEN FSE-02W</t>
  </si>
  <si>
    <t>- процессор не ниже Intel Core i9-13900
- видеокарта не ниже 12 ГБ
- оперативная память не менее 32 Гб
- 1000 ГБ SSD M.2 накопитель х2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</si>
  <si>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</si>
  <si>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</si>
  <si>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</si>
  <si>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</si>
  <si>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</si>
  <si>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</si>
  <si>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</si>
  <si>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</si>
  <si>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</si>
  <si>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</si>
  <si>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</si>
  <si>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</si>
  <si>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 xml:space="preserve">Технический администратор площадки: 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</si>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</sst>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0" fillId="0" borderId="0"/>
  </cellStyleXfs>
  <cellXfs count="14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1" fillId="0" borderId="24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top" wrapText="1"/>
    </xf>
    <xf numFmtId="0" fontId="16" fillId="5" borderId="23" xfId="0" applyFont="1" applyFill="1" applyBorder="1" applyAlignment="1">
      <alignment vertical="top" wrapText="1"/>
    </xf>
    <xf numFmtId="0" fontId="16" fillId="5" borderId="20" xfId="0" applyFont="1" applyFill="1" applyBorder="1" applyAlignment="1">
      <alignment vertical="top" wrapText="1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6" fillId="5" borderId="20" xfId="0" applyFont="1" applyFill="1" applyBorder="1" applyAlignment="1">
      <alignment vertical="center" wrapText="1"/>
    </xf>
    <xf numFmtId="0" fontId="16" fillId="6" borderId="20" xfId="0" applyFont="1" applyFill="1" applyBorder="1" applyAlignment="1">
      <alignment horizontal="left" vertical="top" wrapText="1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21" fillId="0" borderId="20" xfId="1" applyFont="1" applyBorder="1" applyAlignment="1">
      <alignment vertical="center" wrapText="1"/>
    </xf>
    <xf numFmtId="0" fontId="22" fillId="0" borderId="20" xfId="3" applyFont="1" applyBorder="1" applyAlignment="1">
      <alignment horizontal="left" vertical="top" wrapText="1"/>
    </xf>
    <xf numFmtId="0" fontId="21" fillId="0" borderId="20" xfId="1" applyFont="1" applyBorder="1" applyAlignment="1">
      <alignment horizontal="center" vertical="center"/>
    </xf>
    <xf numFmtId="0" fontId="23" fillId="0" borderId="20" xfId="3" applyFont="1" applyBorder="1" applyAlignment="1">
      <alignment vertical="top" wrapText="1"/>
    </xf>
    <xf numFmtId="0" fontId="24" fillId="0" borderId="20" xfId="3" applyFont="1" applyBorder="1" applyAlignment="1">
      <alignment horizontal="left" vertical="top" wrapText="1"/>
    </xf>
    <xf numFmtId="0" fontId="23" fillId="0" borderId="20" xfId="3" applyFont="1" applyBorder="1" applyAlignment="1">
      <alignment horizontal="justify" vertical="top" wrapText="1"/>
    </xf>
    <xf numFmtId="0" fontId="23" fillId="0" borderId="24" xfId="3" applyFont="1" applyBorder="1" applyAlignment="1">
      <alignment horizontal="justify" vertical="top" wrapText="1"/>
    </xf>
    <xf numFmtId="0" fontId="21" fillId="0" borderId="24" xfId="1" applyFont="1" applyBorder="1" applyAlignment="1">
      <alignment horizontal="center" vertical="center"/>
    </xf>
    <xf numFmtId="0" fontId="19" fillId="0" borderId="20" xfId="0" applyFont="1" applyBorder="1" applyAlignment="1">
      <alignment horizontal="left" wrapText="1"/>
    </xf>
    <xf numFmtId="0" fontId="20" fillId="0" borderId="20" xfId="2" applyFont="1" applyBorder="1" applyAlignment="1">
      <alignment horizontal="left" wrapText="1"/>
    </xf>
    <xf numFmtId="0" fontId="25" fillId="0" borderId="24" xfId="0" applyFont="1" applyBorder="1" applyAlignment="1">
      <alignment horizontal="left" vertical="top" wrapText="1"/>
    </xf>
    <xf numFmtId="0" fontId="12" fillId="0" borderId="24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 wrapText="1"/>
    </xf>
    <xf numFmtId="0" fontId="11" fillId="0" borderId="26" xfId="3" applyFont="1" applyBorder="1" applyAlignment="1">
      <alignment horizontal="center" vertical="top" wrapText="1"/>
    </xf>
    <xf numFmtId="0" fontId="25" fillId="0" borderId="20" xfId="3" applyFont="1" applyBorder="1" applyAlignment="1">
      <alignment horizontal="left" vertical="top" wrapText="1"/>
    </xf>
    <xf numFmtId="0" fontId="15" fillId="0" borderId="20" xfId="3" applyFont="1" applyBorder="1" applyAlignment="1">
      <alignment horizontal="left" vertical="top" wrapText="1"/>
    </xf>
    <xf numFmtId="0" fontId="11" fillId="0" borderId="20" xfId="3" applyFont="1" applyBorder="1" applyAlignment="1">
      <alignment vertical="top" wrapText="1"/>
    </xf>
    <xf numFmtId="0" fontId="11" fillId="0" borderId="20" xfId="3" applyFont="1" applyBorder="1" applyAlignment="1">
      <alignment horizontal="left" vertical="top" wrapText="1"/>
    </xf>
    <xf numFmtId="0" fontId="12" fillId="0" borderId="20" xfId="1" applyFont="1" applyBorder="1" applyAlignment="1">
      <alignment vertical="center" wrapText="1"/>
    </xf>
    <xf numFmtId="0" fontId="26" fillId="0" borderId="20" xfId="3" applyFont="1" applyBorder="1" applyAlignment="1">
      <alignment horizontal="left" vertical="top" wrapText="1"/>
    </xf>
    <xf numFmtId="0" fontId="11" fillId="0" borderId="20" xfId="3" applyFont="1" applyBorder="1" applyAlignment="1">
      <alignment horizontal="justify" vertical="top" wrapText="1"/>
    </xf>
    <xf numFmtId="0" fontId="11" fillId="0" borderId="27" xfId="3" applyFont="1" applyBorder="1" applyAlignment="1">
      <alignment horizontal="center" vertical="top" wrapText="1"/>
    </xf>
    <xf numFmtId="0" fontId="11" fillId="0" borderId="24" xfId="3" applyFont="1" applyBorder="1" applyAlignment="1">
      <alignment vertical="top" wrapText="1"/>
    </xf>
    <xf numFmtId="0" fontId="11" fillId="0" borderId="28" xfId="3" applyFont="1" applyBorder="1" applyAlignment="1">
      <alignment horizontal="center" vertical="top" wrapText="1"/>
    </xf>
    <xf numFmtId="0" fontId="11" fillId="0" borderId="29" xfId="3" applyFont="1" applyBorder="1" applyAlignment="1">
      <alignment vertical="top" wrapText="1"/>
    </xf>
    <xf numFmtId="0" fontId="12" fillId="0" borderId="29" xfId="1" applyFont="1" applyBorder="1" applyAlignment="1">
      <alignment horizontal="center" vertical="center"/>
    </xf>
    <xf numFmtId="0" fontId="15" fillId="0" borderId="20" xfId="3" applyFont="1" applyBorder="1" applyAlignment="1">
      <alignment vertical="top" wrapText="1"/>
    </xf>
    <xf numFmtId="0" fontId="2" fillId="0" borderId="4" xfId="1" applyFont="1" applyBorder="1" applyAlignment="1">
      <alignment horizontal="left"/>
    </xf>
    <xf numFmtId="0" fontId="2" fillId="0" borderId="26" xfId="1" applyFont="1" applyBorder="1" applyAlignment="1">
      <alignment horizontal="center" vertical="center" wrapText="1"/>
    </xf>
    <xf numFmtId="0" fontId="11" fillId="7" borderId="20" xfId="3" applyFont="1" applyFill="1" applyBorder="1" applyAlignment="1">
      <alignment horizontal="left" vertical="top" wrapText="1"/>
    </xf>
    <xf numFmtId="0" fontId="2" fillId="0" borderId="20" xfId="1" applyFont="1" applyBorder="1" applyAlignment="1">
      <alignment horizontal="center" vertical="center"/>
    </xf>
    <xf numFmtId="0" fontId="16" fillId="5" borderId="20" xfId="3" applyFont="1" applyFill="1" applyBorder="1" applyAlignment="1">
      <alignment vertical="top" wrapText="1"/>
    </xf>
    <xf numFmtId="0" fontId="23" fillId="0" borderId="26" xfId="1" applyFont="1" applyBorder="1" applyAlignment="1">
      <alignment horizontal="center" vertical="center" wrapText="1"/>
    </xf>
    <xf numFmtId="0" fontId="30" fillId="0" borderId="20" xfId="3" applyFont="1" applyBorder="1" applyAlignment="1">
      <alignment horizontal="left" vertical="center" wrapText="1"/>
    </xf>
    <xf numFmtId="0" fontId="30" fillId="0" borderId="20" xfId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 wrapText="1"/>
    </xf>
    <xf numFmtId="0" fontId="30" fillId="0" borderId="26" xfId="1" applyFont="1" applyBorder="1" applyAlignment="1">
      <alignment horizontal="center" vertical="center"/>
    </xf>
    <xf numFmtId="0" fontId="30" fillId="0" borderId="20" xfId="3" applyFont="1" applyBorder="1" applyAlignment="1">
      <alignment vertical="top" wrapText="1"/>
    </xf>
    <xf numFmtId="0" fontId="30" fillId="0" borderId="20" xfId="3" applyFont="1" applyBorder="1" applyAlignment="1">
      <alignment horizontal="center" vertical="top" wrapText="1"/>
    </xf>
    <xf numFmtId="0" fontId="23" fillId="0" borderId="27" xfId="1" applyFont="1" applyBorder="1" applyAlignment="1">
      <alignment horizontal="center" vertical="center" wrapText="1"/>
    </xf>
    <xf numFmtId="0" fontId="23" fillId="0" borderId="24" xfId="3" applyFont="1" applyBorder="1" applyAlignment="1">
      <alignment horizontal="left" vertical="top" wrapText="1"/>
    </xf>
    <xf numFmtId="0" fontId="23" fillId="0" borderId="24" xfId="3" applyFont="1" applyBorder="1" applyAlignment="1">
      <alignment horizontal="left" vertical="center" wrapText="1"/>
    </xf>
    <xf numFmtId="0" fontId="30" fillId="0" borderId="24" xfId="1" applyFont="1" applyBorder="1" applyAlignment="1">
      <alignment horizontal="center" vertical="center"/>
    </xf>
    <xf numFmtId="0" fontId="30" fillId="0" borderId="24" xfId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left" vertical="top" wrapText="1"/>
    </xf>
    <xf numFmtId="0" fontId="30" fillId="0" borderId="20" xfId="3" applyFont="1" applyBorder="1" applyAlignment="1">
      <alignment horizontal="left" vertical="top" wrapText="1"/>
    </xf>
    <xf numFmtId="0" fontId="12" fillId="0" borderId="1" xfId="1" applyFont="1" applyBorder="1"/>
    <xf numFmtId="0" fontId="30" fillId="0" borderId="24" xfId="3" applyFont="1" applyBorder="1" applyAlignment="1">
      <alignment horizontal="left" vertical="top" wrapText="1"/>
    </xf>
    <xf numFmtId="0" fontId="30" fillId="0" borderId="24" xfId="3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1" fillId="0" borderId="20" xfId="3" quotePrefix="1" applyFont="1" applyBorder="1" applyAlignment="1">
      <alignment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8" fillId="8" borderId="0" xfId="1" applyFont="1" applyFill="1" applyAlignment="1">
      <alignment horizontal="center" vertical="center" wrapText="1"/>
    </xf>
    <xf numFmtId="0" fontId="8" fillId="9" borderId="0" xfId="1" applyFont="1" applyFill="1" applyAlignment="1">
      <alignment horizontal="center"/>
    </xf>
    <xf numFmtId="0" fontId="8" fillId="8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7" fillId="0" borderId="11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3" fillId="2" borderId="4" xfId="1" applyFont="1" applyFill="1" applyBorder="1" applyAlignment="1">
      <alignment horizontal="center" vertical="center"/>
    </xf>
    <xf numFmtId="0" fontId="23" fillId="0" borderId="3" xfId="1" applyFont="1" applyBorder="1"/>
    <xf numFmtId="0" fontId="23" fillId="2" borderId="22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28" fillId="0" borderId="20" xfId="3" applyFont="1" applyBorder="1" applyAlignment="1">
      <alignment vertical="center" wrapText="1"/>
    </xf>
    <xf numFmtId="0" fontId="28" fillId="0" borderId="20" xfId="0" applyFont="1" applyBorder="1" applyAlignment="1">
      <alignment horizontal="left" vertical="top" wrapText="1"/>
    </xf>
    <xf numFmtId="0" fontId="28" fillId="0" borderId="20" xfId="3" applyFont="1" applyBorder="1" applyAlignment="1">
      <alignment horizontal="left" vertical="top" wrapText="1"/>
    </xf>
    <xf numFmtId="0" fontId="29" fillId="0" borderId="20" xfId="3" applyFont="1" applyBorder="1" applyAlignment="1">
      <alignment vertical="top" wrapText="1"/>
    </xf>
    <xf numFmtId="0" fontId="28" fillId="0" borderId="20" xfId="3" applyFont="1" applyBorder="1" applyAlignment="1">
      <alignment vertical="center"/>
    </xf>
    <xf numFmtId="0" fontId="16" fillId="0" borderId="23" xfId="0" applyFont="1" applyBorder="1" applyAlignment="1">
      <alignment vertical="top" wrapText="1"/>
    </xf>
    <xf numFmtId="0" fontId="12" fillId="0" borderId="3" xfId="1" applyFont="1" applyBorder="1" applyAlignment="1">
      <alignment horizontal="center" vertical="center" wrapText="1"/>
    </xf>
    <xf numFmtId="0" fontId="2" fillId="0" borderId="20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5" fillId="2" borderId="30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20" xfId="0" applyFont="1" applyBorder="1" applyAlignment="1">
      <alignment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FFC2DAAC-A01F-7E48-89A3-02E285037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workbookViewId="0">
      <selection activeCell="A12" sqref="A12"/>
    </sheetView>
  </sheetViews>
  <sheetFormatPr defaultColWidth="8.77734375" defaultRowHeight="18" x14ac:dyDescent="0.35"/>
  <cols>
    <col min="1" max="1" width="46.44140625" style="36" customWidth="1"/>
    <col min="2" max="2" width="90.44140625" style="37" customWidth="1"/>
  </cols>
  <sheetData>
    <row r="2" spans="1:2" x14ac:dyDescent="0.35">
      <c r="B2" s="36"/>
    </row>
    <row r="3" spans="1:2" x14ac:dyDescent="0.35">
      <c r="A3" s="142" t="s">
        <v>94</v>
      </c>
      <c r="B3" s="49" t="s">
        <v>158</v>
      </c>
    </row>
    <row r="4" spans="1:2" x14ac:dyDescent="0.35">
      <c r="A4" s="142" t="s">
        <v>110</v>
      </c>
      <c r="B4" s="49" t="s">
        <v>117</v>
      </c>
    </row>
    <row r="5" spans="1:2" x14ac:dyDescent="0.35">
      <c r="A5" s="142" t="s">
        <v>191</v>
      </c>
      <c r="B5" s="49"/>
    </row>
    <row r="6" spans="1:2" ht="36" x14ac:dyDescent="0.35">
      <c r="A6" s="142" t="s">
        <v>100</v>
      </c>
      <c r="B6" s="49"/>
    </row>
    <row r="7" spans="1:2" x14ac:dyDescent="0.35">
      <c r="A7" s="142" t="s">
        <v>111</v>
      </c>
      <c r="B7" s="49"/>
    </row>
    <row r="8" spans="1:2" x14ac:dyDescent="0.35">
      <c r="A8" s="142" t="s">
        <v>95</v>
      </c>
      <c r="B8" s="49"/>
    </row>
    <row r="9" spans="1:2" x14ac:dyDescent="0.35">
      <c r="A9" s="142" t="s">
        <v>96</v>
      </c>
      <c r="B9" s="49"/>
    </row>
    <row r="10" spans="1:2" x14ac:dyDescent="0.35">
      <c r="A10" s="142" t="s">
        <v>99</v>
      </c>
      <c r="B10" s="50"/>
    </row>
    <row r="11" spans="1:2" x14ac:dyDescent="0.35">
      <c r="A11" s="142" t="s">
        <v>192</v>
      </c>
      <c r="B11" s="49"/>
    </row>
    <row r="12" spans="1:2" x14ac:dyDescent="0.35">
      <c r="A12" s="142" t="s">
        <v>193</v>
      </c>
      <c r="B12" s="49"/>
    </row>
    <row r="13" spans="1:2" x14ac:dyDescent="0.35">
      <c r="A13" s="142" t="s">
        <v>194</v>
      </c>
      <c r="B13" s="50"/>
    </row>
    <row r="14" spans="1:2" x14ac:dyDescent="0.35">
      <c r="A14" s="142" t="s">
        <v>195</v>
      </c>
      <c r="B14" s="49"/>
    </row>
    <row r="15" spans="1:2" x14ac:dyDescent="0.35">
      <c r="A15" s="142" t="s">
        <v>97</v>
      </c>
      <c r="B15" s="49"/>
    </row>
    <row r="16" spans="1:2" x14ac:dyDescent="0.35">
      <c r="A16" s="142" t="s">
        <v>98</v>
      </c>
      <c r="B16" s="49"/>
    </row>
    <row r="17" spans="1:2" ht="54" x14ac:dyDescent="0.35">
      <c r="A17" s="142" t="s">
        <v>196</v>
      </c>
      <c r="B17" s="49"/>
    </row>
    <row r="19" spans="1:2" x14ac:dyDescent="0.35">
      <c r="A19" s="141" t="s">
        <v>185</v>
      </c>
    </row>
    <row r="20" spans="1:2" x14ac:dyDescent="0.35">
      <c r="A20" s="141" t="s">
        <v>186</v>
      </c>
    </row>
    <row r="21" spans="1:2" x14ac:dyDescent="0.35">
      <c r="A21" s="141" t="s">
        <v>187</v>
      </c>
    </row>
    <row r="22" spans="1:2" x14ac:dyDescent="0.35">
      <c r="A22" s="141" t="s">
        <v>188</v>
      </c>
    </row>
    <row r="23" spans="1:2" x14ac:dyDescent="0.35">
      <c r="A23" s="141" t="s">
        <v>189</v>
      </c>
    </row>
    <row r="24" spans="1:2" ht="36" x14ac:dyDescent="0.35">
      <c r="A24" s="141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zoomScale="90" zoomScaleNormal="90" workbookViewId="0">
      <selection activeCell="A6" sqref="A6:H15"/>
    </sheetView>
  </sheetViews>
  <sheetFormatPr defaultColWidth="14.44140625" defaultRowHeight="15" customHeight="1" x14ac:dyDescent="0.3"/>
  <cols>
    <col min="1" max="1" width="5.109375" style="34" customWidth="1"/>
    <col min="2" max="2" width="52" style="34" customWidth="1"/>
    <col min="3" max="3" width="30.77734375" style="34" customWidth="1"/>
    <col min="4" max="4" width="22" style="34" customWidth="1"/>
    <col min="5" max="5" width="15.44140625" style="34" customWidth="1"/>
    <col min="6" max="6" width="19.6640625" style="34" bestFit="1" customWidth="1"/>
    <col min="7" max="7" width="14.44140625" style="34" customWidth="1"/>
    <col min="8" max="8" width="25" style="34" bestFit="1" customWidth="1"/>
    <col min="9" max="11" width="8.6640625" style="1" customWidth="1"/>
    <col min="12" max="16384" width="14.44140625" style="1"/>
  </cols>
  <sheetData>
    <row r="1" spans="1:10" ht="14.4" x14ac:dyDescent="0.3">
      <c r="A1" s="93" t="s">
        <v>23</v>
      </c>
      <c r="B1" s="94"/>
      <c r="C1" s="94"/>
      <c r="D1" s="94"/>
      <c r="E1" s="94"/>
      <c r="F1" s="94"/>
      <c r="G1" s="94"/>
      <c r="H1" s="94"/>
    </row>
    <row r="2" spans="1:10" ht="21" x14ac:dyDescent="0.4">
      <c r="A2" s="96" t="s">
        <v>108</v>
      </c>
      <c r="B2" s="96"/>
      <c r="C2" s="96"/>
      <c r="D2" s="96"/>
      <c r="E2" s="96"/>
      <c r="F2" s="96"/>
      <c r="G2" s="96"/>
      <c r="H2" s="96"/>
    </row>
    <row r="3" spans="1:10" ht="21" customHeight="1" x14ac:dyDescent="0.3">
      <c r="A3" s="97" t="str">
        <f>'Информация о Чемпионате'!B4</f>
        <v>Региональный этап</v>
      </c>
      <c r="B3" s="97"/>
      <c r="C3" s="97"/>
      <c r="D3" s="97"/>
      <c r="E3" s="97"/>
      <c r="F3" s="97"/>
      <c r="G3" s="97"/>
      <c r="H3" s="97"/>
      <c r="I3" s="35"/>
      <c r="J3" s="35"/>
    </row>
    <row r="4" spans="1:10" ht="21" x14ac:dyDescent="0.4">
      <c r="A4" s="96" t="s">
        <v>109</v>
      </c>
      <c r="B4" s="96"/>
      <c r="C4" s="96"/>
      <c r="D4" s="96"/>
      <c r="E4" s="96"/>
      <c r="F4" s="96"/>
      <c r="G4" s="96"/>
      <c r="H4" s="96"/>
    </row>
    <row r="5" spans="1:10" ht="22.5" customHeight="1" x14ac:dyDescent="0.3">
      <c r="A5" s="95" t="str">
        <f>'Информация о Чемпионате'!B3</f>
        <v>Специалист по анализу данных (BI-аналитик)</v>
      </c>
      <c r="B5" s="95"/>
      <c r="C5" s="95"/>
      <c r="D5" s="95"/>
      <c r="E5" s="95"/>
      <c r="F5" s="95"/>
      <c r="G5" s="95"/>
      <c r="H5" s="95"/>
    </row>
    <row r="6" spans="1:10" ht="14.4" customHeight="1" x14ac:dyDescent="0.3">
      <c r="A6" s="92" t="s">
        <v>25</v>
      </c>
      <c r="B6" s="94"/>
      <c r="C6" s="94"/>
      <c r="D6" s="94"/>
      <c r="E6" s="94"/>
      <c r="F6" s="94"/>
      <c r="G6" s="94"/>
      <c r="H6" s="94"/>
    </row>
    <row r="7" spans="1:10" ht="15.75" customHeight="1" x14ac:dyDescent="0.3">
      <c r="A7" s="92" t="s">
        <v>104</v>
      </c>
      <c r="B7" s="92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10" ht="15.75" customHeight="1" x14ac:dyDescent="0.3">
      <c r="A8" s="92" t="s">
        <v>107</v>
      </c>
      <c r="B8" s="92"/>
      <c r="C8" s="92"/>
      <c r="D8" s="98">
        <f>'Информация о Чемпионате'!B6</f>
        <v>0</v>
      </c>
      <c r="E8" s="98"/>
      <c r="F8" s="98"/>
      <c r="G8" s="98"/>
      <c r="H8" s="98"/>
    </row>
    <row r="9" spans="1:10" ht="15.75" customHeight="1" x14ac:dyDescent="0.3">
      <c r="A9" s="92" t="s">
        <v>101</v>
      </c>
      <c r="B9" s="92"/>
      <c r="C9" s="92">
        <f>'Информация о Чемпионате'!B7</f>
        <v>0</v>
      </c>
      <c r="D9" s="92"/>
      <c r="E9" s="92"/>
      <c r="F9" s="92"/>
      <c r="G9" s="92"/>
      <c r="H9" s="92"/>
    </row>
    <row r="10" spans="1:10" ht="15.75" customHeight="1" x14ac:dyDescent="0.3">
      <c r="A10" s="92" t="s">
        <v>103</v>
      </c>
      <c r="B10" s="92"/>
      <c r="C10" s="92">
        <f>'Информация о Чемпионате'!B9</f>
        <v>0</v>
      </c>
      <c r="D10" s="92"/>
      <c r="E10" s="92">
        <f>'Информация о Чемпионате'!B11</f>
        <v>0</v>
      </c>
      <c r="F10" s="92"/>
      <c r="G10" s="92">
        <f>'Информация о Чемпионате'!B12</f>
        <v>0</v>
      </c>
      <c r="H10" s="92"/>
    </row>
    <row r="11" spans="1:10" ht="15.75" customHeight="1" x14ac:dyDescent="0.3">
      <c r="A11" s="92" t="s">
        <v>197</v>
      </c>
      <c r="B11" s="92"/>
      <c r="C11" s="92">
        <f>'Информация о Чемпионате'!B12</f>
        <v>0</v>
      </c>
      <c r="D11" s="92"/>
      <c r="E11" s="92">
        <f>'Информация о Чемпионате'!B13</f>
        <v>0</v>
      </c>
      <c r="F11" s="92"/>
      <c r="G11" s="92">
        <f>'Информация о Чемпионате'!B14</f>
        <v>0</v>
      </c>
      <c r="H11" s="92"/>
    </row>
    <row r="12" spans="1:10" ht="15.75" customHeight="1" x14ac:dyDescent="0.3">
      <c r="A12" s="92" t="s">
        <v>198</v>
      </c>
      <c r="B12" s="92"/>
      <c r="C12" s="92">
        <f>'Информация о Чемпионате'!B15</f>
        <v>0</v>
      </c>
      <c r="D12" s="92"/>
      <c r="E12" s="92"/>
      <c r="F12" s="92"/>
      <c r="G12" s="92"/>
      <c r="H12" s="92"/>
    </row>
    <row r="13" spans="1:10" ht="15.75" customHeight="1" x14ac:dyDescent="0.3">
      <c r="A13" s="92" t="s">
        <v>92</v>
      </c>
      <c r="B13" s="92"/>
      <c r="C13" s="92">
        <f>'Информация о Чемпионате'!B16</f>
        <v>0</v>
      </c>
      <c r="D13" s="92"/>
      <c r="E13" s="92"/>
      <c r="F13" s="92"/>
      <c r="G13" s="92"/>
      <c r="H13" s="92"/>
    </row>
    <row r="14" spans="1:10" ht="15.75" customHeight="1" x14ac:dyDescent="0.3">
      <c r="A14" s="92" t="s">
        <v>93</v>
      </c>
      <c r="B14" s="92"/>
      <c r="C14" s="92">
        <f>'Информация о Чемпионате'!B17</f>
        <v>0</v>
      </c>
      <c r="D14" s="92"/>
      <c r="E14" s="92"/>
      <c r="F14" s="92"/>
      <c r="G14" s="92"/>
      <c r="H14" s="92"/>
    </row>
    <row r="15" spans="1:10" ht="15.75" customHeight="1" x14ac:dyDescent="0.3">
      <c r="A15" s="92" t="s">
        <v>102</v>
      </c>
      <c r="B15" s="92"/>
      <c r="C15" s="92">
        <f>'Информация о Чемпионате'!B8</f>
        <v>0</v>
      </c>
      <c r="D15" s="92"/>
      <c r="E15" s="92"/>
      <c r="F15" s="92"/>
      <c r="G15" s="92"/>
      <c r="H15" s="92"/>
    </row>
    <row r="16" spans="1:10" ht="21.6" thickBot="1" x14ac:dyDescent="0.35">
      <c r="A16" s="99" t="s">
        <v>89</v>
      </c>
      <c r="B16" s="100"/>
      <c r="C16" s="100"/>
      <c r="D16" s="100"/>
      <c r="E16" s="100"/>
      <c r="F16" s="100"/>
      <c r="G16" s="100"/>
      <c r="H16" s="101"/>
    </row>
    <row r="17" spans="1:8" ht="14.4" x14ac:dyDescent="0.3">
      <c r="A17" s="102" t="s">
        <v>19</v>
      </c>
      <c r="B17" s="103"/>
      <c r="C17" s="103"/>
      <c r="D17" s="103"/>
      <c r="E17" s="103"/>
      <c r="F17" s="103"/>
      <c r="G17" s="103"/>
      <c r="H17" s="104"/>
    </row>
    <row r="18" spans="1:8" ht="14.4" x14ac:dyDescent="0.3">
      <c r="A18" s="105" t="s">
        <v>133</v>
      </c>
      <c r="B18" s="94"/>
      <c r="C18" s="94"/>
      <c r="D18" s="94"/>
      <c r="E18" s="94"/>
      <c r="F18" s="94"/>
      <c r="G18" s="94"/>
      <c r="H18" s="106"/>
    </row>
    <row r="19" spans="1:8" ht="14.4" x14ac:dyDescent="0.3">
      <c r="A19" s="107" t="s">
        <v>128</v>
      </c>
      <c r="B19" s="94"/>
      <c r="C19" s="94"/>
      <c r="D19" s="94"/>
      <c r="E19" s="94"/>
      <c r="F19" s="94"/>
      <c r="G19" s="94"/>
      <c r="H19" s="106"/>
    </row>
    <row r="20" spans="1:8" ht="14.4" x14ac:dyDescent="0.3">
      <c r="A20" s="105" t="s">
        <v>18</v>
      </c>
      <c r="B20" s="94"/>
      <c r="C20" s="94"/>
      <c r="D20" s="94"/>
      <c r="E20" s="94"/>
      <c r="F20" s="94"/>
      <c r="G20" s="94"/>
      <c r="H20" s="106"/>
    </row>
    <row r="21" spans="1:8" ht="14.4" x14ac:dyDescent="0.3">
      <c r="A21" s="105" t="s">
        <v>131</v>
      </c>
      <c r="B21" s="94"/>
      <c r="C21" s="94"/>
      <c r="D21" s="94"/>
      <c r="E21" s="94"/>
      <c r="F21" s="94"/>
      <c r="G21" s="94"/>
      <c r="H21" s="106"/>
    </row>
    <row r="22" spans="1:8" ht="15" customHeight="1" x14ac:dyDescent="0.3">
      <c r="A22" s="108" t="s">
        <v>129</v>
      </c>
      <c r="B22" s="109"/>
      <c r="C22" s="109"/>
      <c r="D22" s="109"/>
      <c r="E22" s="109"/>
      <c r="F22" s="109"/>
      <c r="G22" s="109"/>
      <c r="H22" s="110"/>
    </row>
    <row r="23" spans="1:8" ht="14.4" x14ac:dyDescent="0.3">
      <c r="A23" s="108" t="s">
        <v>130</v>
      </c>
      <c r="B23" s="109"/>
      <c r="C23" s="109"/>
      <c r="D23" s="109"/>
      <c r="E23" s="109"/>
      <c r="F23" s="109"/>
      <c r="G23" s="109"/>
      <c r="H23" s="110"/>
    </row>
    <row r="24" spans="1:8" ht="14.4" x14ac:dyDescent="0.3">
      <c r="A24" s="105" t="s">
        <v>105</v>
      </c>
      <c r="B24" s="94"/>
      <c r="C24" s="94"/>
      <c r="D24" s="94"/>
      <c r="E24" s="94"/>
      <c r="F24" s="94"/>
      <c r="G24" s="94"/>
      <c r="H24" s="106"/>
    </row>
    <row r="25" spans="1:8" thickBot="1" x14ac:dyDescent="0.35">
      <c r="A25" s="111" t="s">
        <v>106</v>
      </c>
      <c r="B25" s="112"/>
      <c r="C25" s="112"/>
      <c r="D25" s="112"/>
      <c r="E25" s="112"/>
      <c r="F25" s="112"/>
      <c r="G25" s="112"/>
      <c r="H25" s="113"/>
    </row>
    <row r="26" spans="1:8" ht="55.2" x14ac:dyDescent="0.3">
      <c r="A26" s="14" t="s">
        <v>11</v>
      </c>
      <c r="B26" s="9" t="s">
        <v>10</v>
      </c>
      <c r="C26" s="9" t="s">
        <v>9</v>
      </c>
      <c r="D26" s="10" t="s">
        <v>8</v>
      </c>
      <c r="E26" s="10" t="s">
        <v>7</v>
      </c>
      <c r="F26" s="10" t="s">
        <v>6</v>
      </c>
      <c r="G26" s="10" t="s">
        <v>5</v>
      </c>
      <c r="H26" s="10" t="s">
        <v>24</v>
      </c>
    </row>
    <row r="27" spans="1:8" ht="15.6" x14ac:dyDescent="0.3">
      <c r="A27" s="4">
        <v>1</v>
      </c>
      <c r="B27" s="41" t="s">
        <v>14</v>
      </c>
      <c r="C27" s="42" t="s">
        <v>44</v>
      </c>
      <c r="D27" s="43" t="s">
        <v>13</v>
      </c>
      <c r="E27" s="43">
        <v>1</v>
      </c>
      <c r="F27" s="43" t="s">
        <v>0</v>
      </c>
      <c r="G27" s="43">
        <v>1</v>
      </c>
      <c r="H27" s="2"/>
    </row>
    <row r="28" spans="1:8" ht="46.8" x14ac:dyDescent="0.3">
      <c r="A28" s="4">
        <v>2</v>
      </c>
      <c r="B28" s="44" t="s">
        <v>116</v>
      </c>
      <c r="C28" s="45" t="s">
        <v>35</v>
      </c>
      <c r="D28" s="43" t="s">
        <v>13</v>
      </c>
      <c r="E28" s="43">
        <v>17</v>
      </c>
      <c r="F28" s="43" t="s">
        <v>0</v>
      </c>
      <c r="G28" s="43">
        <v>17</v>
      </c>
      <c r="H28" s="2"/>
    </row>
    <row r="29" spans="1:8" ht="46.8" x14ac:dyDescent="0.3">
      <c r="A29" s="4">
        <v>3</v>
      </c>
      <c r="B29" s="44" t="s">
        <v>27</v>
      </c>
      <c r="C29" s="45" t="s">
        <v>35</v>
      </c>
      <c r="D29" s="43" t="s">
        <v>22</v>
      </c>
      <c r="E29" s="43">
        <v>1</v>
      </c>
      <c r="F29" s="43" t="s">
        <v>0</v>
      </c>
      <c r="G29" s="43">
        <v>1</v>
      </c>
      <c r="H29" s="2"/>
    </row>
    <row r="30" spans="1:8" ht="15.6" x14ac:dyDescent="0.3">
      <c r="A30" s="4">
        <v>4</v>
      </c>
      <c r="B30" s="44" t="s">
        <v>112</v>
      </c>
      <c r="C30" s="45" t="s">
        <v>161</v>
      </c>
      <c r="D30" s="43" t="s">
        <v>16</v>
      </c>
      <c r="E30" s="43">
        <v>1</v>
      </c>
      <c r="F30" s="43" t="s">
        <v>0</v>
      </c>
      <c r="G30" s="43">
        <v>1</v>
      </c>
      <c r="H30" s="2"/>
    </row>
    <row r="31" spans="1:8" ht="62.4" x14ac:dyDescent="0.3">
      <c r="A31" s="4">
        <v>5</v>
      </c>
      <c r="B31" s="44" t="s">
        <v>113</v>
      </c>
      <c r="C31" s="44" t="s">
        <v>114</v>
      </c>
      <c r="D31" s="43" t="s">
        <v>16</v>
      </c>
      <c r="E31" s="43">
        <v>1</v>
      </c>
      <c r="F31" s="43" t="s">
        <v>0</v>
      </c>
      <c r="G31" s="43">
        <v>1</v>
      </c>
      <c r="H31" s="2"/>
    </row>
    <row r="32" spans="1:8" ht="109.2" x14ac:dyDescent="0.3">
      <c r="A32" s="4">
        <v>6</v>
      </c>
      <c r="B32" s="46" t="s">
        <v>17</v>
      </c>
      <c r="C32" s="44" t="s">
        <v>159</v>
      </c>
      <c r="D32" s="43" t="s">
        <v>16</v>
      </c>
      <c r="E32" s="43">
        <v>1</v>
      </c>
      <c r="F32" s="43" t="s">
        <v>0</v>
      </c>
      <c r="G32" s="43">
        <v>1</v>
      </c>
      <c r="H32" s="2"/>
    </row>
    <row r="33" spans="1:8" ht="31.2" x14ac:dyDescent="0.3">
      <c r="A33" s="4">
        <v>7</v>
      </c>
      <c r="B33" s="47" t="s">
        <v>36</v>
      </c>
      <c r="C33" s="44" t="s">
        <v>115</v>
      </c>
      <c r="D33" s="48" t="s">
        <v>16</v>
      </c>
      <c r="E33" s="48">
        <v>1</v>
      </c>
      <c r="F33" s="48" t="s">
        <v>0</v>
      </c>
      <c r="G33" s="48">
        <v>1</v>
      </c>
      <c r="H33" s="2"/>
    </row>
    <row r="34" spans="1:8" ht="31.2" x14ac:dyDescent="0.3">
      <c r="A34" s="4">
        <v>8</v>
      </c>
      <c r="B34" s="46" t="s">
        <v>121</v>
      </c>
      <c r="C34" s="44" t="s">
        <v>122</v>
      </c>
      <c r="D34" s="48" t="s">
        <v>16</v>
      </c>
      <c r="E34" s="48">
        <v>1</v>
      </c>
      <c r="F34" s="48" t="s">
        <v>0</v>
      </c>
      <c r="G34" s="48">
        <v>1</v>
      </c>
      <c r="H34" s="4"/>
    </row>
    <row r="35" spans="1:8" ht="31.95" customHeight="1" x14ac:dyDescent="0.3">
      <c r="A35" s="4">
        <v>9</v>
      </c>
      <c r="B35" s="46" t="s">
        <v>127</v>
      </c>
      <c r="C35" s="44" t="s">
        <v>59</v>
      </c>
      <c r="D35" s="48" t="s">
        <v>16</v>
      </c>
      <c r="E35" s="48">
        <v>1</v>
      </c>
      <c r="F35" s="48" t="s">
        <v>0</v>
      </c>
      <c r="G35" s="48">
        <v>1</v>
      </c>
      <c r="H35" s="4"/>
    </row>
    <row r="36" spans="1:8" ht="23.25" customHeight="1" thickBot="1" x14ac:dyDescent="0.35">
      <c r="A36" s="114" t="s">
        <v>90</v>
      </c>
      <c r="B36" s="115"/>
      <c r="C36" s="115"/>
      <c r="D36" s="115"/>
      <c r="E36" s="115"/>
      <c r="F36" s="115"/>
      <c r="G36" s="115"/>
      <c r="H36" s="115"/>
    </row>
    <row r="37" spans="1:8" ht="15.75" customHeight="1" x14ac:dyDescent="0.3">
      <c r="A37" s="102" t="s">
        <v>19</v>
      </c>
      <c r="B37" s="103"/>
      <c r="C37" s="103"/>
      <c r="D37" s="103"/>
      <c r="E37" s="103"/>
      <c r="F37" s="103"/>
      <c r="G37" s="103"/>
      <c r="H37" s="104"/>
    </row>
    <row r="38" spans="1:8" ht="15" customHeight="1" x14ac:dyDescent="0.3">
      <c r="A38" s="105" t="s">
        <v>34</v>
      </c>
      <c r="B38" s="94"/>
      <c r="C38" s="94"/>
      <c r="D38" s="94"/>
      <c r="E38" s="94"/>
      <c r="F38" s="94"/>
      <c r="G38" s="94"/>
      <c r="H38" s="106"/>
    </row>
    <row r="39" spans="1:8" ht="15" customHeight="1" x14ac:dyDescent="0.3">
      <c r="A39" s="107" t="s">
        <v>128</v>
      </c>
      <c r="B39" s="94"/>
      <c r="C39" s="94"/>
      <c r="D39" s="94"/>
      <c r="E39" s="94"/>
      <c r="F39" s="94"/>
      <c r="G39" s="94"/>
      <c r="H39" s="106"/>
    </row>
    <row r="40" spans="1:8" ht="15" customHeight="1" x14ac:dyDescent="0.3">
      <c r="A40" s="105" t="s">
        <v>132</v>
      </c>
      <c r="B40" s="94"/>
      <c r="C40" s="94"/>
      <c r="D40" s="94"/>
      <c r="E40" s="94"/>
      <c r="F40" s="94"/>
      <c r="G40" s="94"/>
      <c r="H40" s="106"/>
    </row>
    <row r="41" spans="1:8" ht="15" customHeight="1" x14ac:dyDescent="0.3">
      <c r="A41" s="105" t="s">
        <v>131</v>
      </c>
      <c r="B41" s="94"/>
      <c r="C41" s="94"/>
      <c r="D41" s="94"/>
      <c r="E41" s="94"/>
      <c r="F41" s="94"/>
      <c r="G41" s="94"/>
      <c r="H41" s="106"/>
    </row>
    <row r="42" spans="1:8" ht="15" customHeight="1" x14ac:dyDescent="0.3">
      <c r="A42" s="108" t="s">
        <v>129</v>
      </c>
      <c r="B42" s="109"/>
      <c r="C42" s="109"/>
      <c r="D42" s="109"/>
      <c r="E42" s="109"/>
      <c r="F42" s="109"/>
      <c r="G42" s="109"/>
      <c r="H42" s="110"/>
    </row>
    <row r="43" spans="1:8" ht="15" customHeight="1" x14ac:dyDescent="0.3">
      <c r="A43" s="108" t="s">
        <v>130</v>
      </c>
      <c r="B43" s="109"/>
      <c r="C43" s="109"/>
      <c r="D43" s="109"/>
      <c r="E43" s="109"/>
      <c r="F43" s="109"/>
      <c r="G43" s="109"/>
      <c r="H43" s="110"/>
    </row>
    <row r="44" spans="1:8" ht="15" customHeight="1" x14ac:dyDescent="0.3">
      <c r="A44" s="105" t="s">
        <v>105</v>
      </c>
      <c r="B44" s="94"/>
      <c r="C44" s="94"/>
      <c r="D44" s="94"/>
      <c r="E44" s="94"/>
      <c r="F44" s="94"/>
      <c r="G44" s="94"/>
      <c r="H44" s="106"/>
    </row>
    <row r="45" spans="1:8" ht="15.75" customHeight="1" thickBot="1" x14ac:dyDescent="0.35">
      <c r="A45" s="111" t="s">
        <v>106</v>
      </c>
      <c r="B45" s="112"/>
      <c r="C45" s="112"/>
      <c r="D45" s="112"/>
      <c r="E45" s="112"/>
      <c r="F45" s="112"/>
      <c r="G45" s="112"/>
      <c r="H45" s="113"/>
    </row>
    <row r="46" spans="1:8" ht="55.2" x14ac:dyDescent="0.3">
      <c r="A46" s="7" t="s">
        <v>11</v>
      </c>
      <c r="B46" s="7" t="s">
        <v>10</v>
      </c>
      <c r="C46" s="9" t="s">
        <v>9</v>
      </c>
      <c r="D46" s="7" t="s">
        <v>8</v>
      </c>
      <c r="E46" s="20" t="s">
        <v>7</v>
      </c>
      <c r="F46" s="20" t="s">
        <v>6</v>
      </c>
      <c r="G46" s="20" t="s">
        <v>5</v>
      </c>
      <c r="H46" s="7" t="s">
        <v>24</v>
      </c>
    </row>
    <row r="47" spans="1:8" ht="26.4" x14ac:dyDescent="0.3">
      <c r="A47" s="10">
        <v>1</v>
      </c>
      <c r="B47" s="15" t="s">
        <v>14</v>
      </c>
      <c r="C47" s="15" t="s">
        <v>37</v>
      </c>
      <c r="D47" s="17" t="s">
        <v>13</v>
      </c>
      <c r="E47" s="21">
        <v>1</v>
      </c>
      <c r="F47" s="21" t="s">
        <v>43</v>
      </c>
      <c r="G47" s="21">
        <v>1</v>
      </c>
      <c r="H47" s="18"/>
    </row>
    <row r="48" spans="1:8" ht="39.6" x14ac:dyDescent="0.3">
      <c r="A48" s="10">
        <v>2</v>
      </c>
      <c r="B48" s="15" t="s">
        <v>38</v>
      </c>
      <c r="C48" s="15" t="s">
        <v>39</v>
      </c>
      <c r="D48" s="17" t="s">
        <v>13</v>
      </c>
      <c r="E48" s="21">
        <v>5</v>
      </c>
      <c r="F48" s="21" t="s">
        <v>0</v>
      </c>
      <c r="G48" s="21">
        <v>5</v>
      </c>
      <c r="H48" s="18"/>
    </row>
    <row r="49" spans="1:8" ht="26.4" x14ac:dyDescent="0.3">
      <c r="A49" s="10">
        <v>3</v>
      </c>
      <c r="B49" s="15" t="s">
        <v>40</v>
      </c>
      <c r="C49" s="15" t="s">
        <v>41</v>
      </c>
      <c r="D49" s="22" t="s">
        <v>13</v>
      </c>
      <c r="E49" s="21">
        <v>1</v>
      </c>
      <c r="F49" s="21" t="s">
        <v>0</v>
      </c>
      <c r="G49" s="21">
        <v>1</v>
      </c>
      <c r="H49" s="18"/>
    </row>
    <row r="50" spans="1:8" ht="26.4" x14ac:dyDescent="0.3">
      <c r="A50" s="10">
        <v>4</v>
      </c>
      <c r="B50" s="15" t="s">
        <v>26</v>
      </c>
      <c r="C50" s="15" t="s">
        <v>42</v>
      </c>
      <c r="D50" s="23" t="s">
        <v>22</v>
      </c>
      <c r="E50" s="21">
        <v>1</v>
      </c>
      <c r="F50" s="21" t="s">
        <v>43</v>
      </c>
      <c r="G50" s="21">
        <v>1</v>
      </c>
      <c r="H50" s="19"/>
    </row>
    <row r="51" spans="1:8" ht="26.4" x14ac:dyDescent="0.3">
      <c r="A51" s="10">
        <v>5</v>
      </c>
      <c r="B51" s="26" t="s">
        <v>27</v>
      </c>
      <c r="C51" s="51" t="s">
        <v>35</v>
      </c>
      <c r="D51" s="52" t="s">
        <v>22</v>
      </c>
      <c r="E51" s="53">
        <v>1</v>
      </c>
      <c r="F51" s="21" t="s">
        <v>43</v>
      </c>
      <c r="G51" s="21">
        <v>1</v>
      </c>
      <c r="H51" s="18"/>
    </row>
    <row r="52" spans="1:8" ht="23.25" customHeight="1" thickBot="1" x14ac:dyDescent="0.35">
      <c r="A52" s="114" t="s">
        <v>91</v>
      </c>
      <c r="B52" s="115"/>
      <c r="C52" s="115"/>
      <c r="D52" s="115"/>
      <c r="E52" s="115"/>
      <c r="F52" s="115"/>
      <c r="G52" s="115"/>
      <c r="H52" s="115"/>
    </row>
    <row r="53" spans="1:8" ht="15.75" customHeight="1" x14ac:dyDescent="0.3">
      <c r="A53" s="102" t="s">
        <v>19</v>
      </c>
      <c r="B53" s="103"/>
      <c r="C53" s="103"/>
      <c r="D53" s="103"/>
      <c r="E53" s="103"/>
      <c r="F53" s="103"/>
      <c r="G53" s="103"/>
      <c r="H53" s="104"/>
    </row>
    <row r="54" spans="1:8" ht="15" customHeight="1" x14ac:dyDescent="0.3">
      <c r="A54" s="105" t="s">
        <v>133</v>
      </c>
      <c r="B54" s="94"/>
      <c r="C54" s="94"/>
      <c r="D54" s="94"/>
      <c r="E54" s="94"/>
      <c r="F54" s="94"/>
      <c r="G54" s="94"/>
      <c r="H54" s="106"/>
    </row>
    <row r="55" spans="1:8" ht="15" customHeight="1" x14ac:dyDescent="0.3">
      <c r="A55" s="107" t="s">
        <v>128</v>
      </c>
      <c r="B55" s="94"/>
      <c r="C55" s="94"/>
      <c r="D55" s="94"/>
      <c r="E55" s="94"/>
      <c r="F55" s="94"/>
      <c r="G55" s="94"/>
      <c r="H55" s="106"/>
    </row>
    <row r="56" spans="1:8" ht="15" customHeight="1" x14ac:dyDescent="0.3">
      <c r="A56" s="105" t="s">
        <v>18</v>
      </c>
      <c r="B56" s="94"/>
      <c r="C56" s="94"/>
      <c r="D56" s="94"/>
      <c r="E56" s="94"/>
      <c r="F56" s="94"/>
      <c r="G56" s="94"/>
      <c r="H56" s="106"/>
    </row>
    <row r="57" spans="1:8" ht="15" customHeight="1" x14ac:dyDescent="0.3">
      <c r="A57" s="105" t="s">
        <v>131</v>
      </c>
      <c r="B57" s="94"/>
      <c r="C57" s="94"/>
      <c r="D57" s="94"/>
      <c r="E57" s="94"/>
      <c r="F57" s="94"/>
      <c r="G57" s="94"/>
      <c r="H57" s="106"/>
    </row>
    <row r="58" spans="1:8" ht="15" customHeight="1" x14ac:dyDescent="0.3">
      <c r="A58" s="108" t="s">
        <v>129</v>
      </c>
      <c r="B58" s="109"/>
      <c r="C58" s="109"/>
      <c r="D58" s="109"/>
      <c r="E58" s="109"/>
      <c r="F58" s="109"/>
      <c r="G58" s="109"/>
      <c r="H58" s="110"/>
    </row>
    <row r="59" spans="1:8" ht="15" customHeight="1" x14ac:dyDescent="0.3">
      <c r="A59" s="108" t="s">
        <v>130</v>
      </c>
      <c r="B59" s="109"/>
      <c r="C59" s="109"/>
      <c r="D59" s="109"/>
      <c r="E59" s="109"/>
      <c r="F59" s="109"/>
      <c r="G59" s="109"/>
      <c r="H59" s="110"/>
    </row>
    <row r="60" spans="1:8" ht="15" customHeight="1" x14ac:dyDescent="0.3">
      <c r="A60" s="105" t="s">
        <v>105</v>
      </c>
      <c r="B60" s="94"/>
      <c r="C60" s="94"/>
      <c r="D60" s="94"/>
      <c r="E60" s="94"/>
      <c r="F60" s="94"/>
      <c r="G60" s="94"/>
      <c r="H60" s="106"/>
    </row>
    <row r="61" spans="1:8" ht="15.75" customHeight="1" thickBot="1" x14ac:dyDescent="0.35">
      <c r="A61" s="111" t="s">
        <v>106</v>
      </c>
      <c r="B61" s="112"/>
      <c r="C61" s="112"/>
      <c r="D61" s="112"/>
      <c r="E61" s="112"/>
      <c r="F61" s="112"/>
      <c r="G61" s="112"/>
      <c r="H61" s="113"/>
    </row>
    <row r="62" spans="1:8" ht="55.2" x14ac:dyDescent="0.3">
      <c r="A62" s="8" t="s">
        <v>11</v>
      </c>
      <c r="B62" s="7" t="s">
        <v>10</v>
      </c>
      <c r="C62" s="9" t="s">
        <v>9</v>
      </c>
      <c r="D62" s="20" t="s">
        <v>8</v>
      </c>
      <c r="E62" s="20" t="s">
        <v>7</v>
      </c>
      <c r="F62" s="20" t="s">
        <v>6</v>
      </c>
      <c r="G62" s="20" t="s">
        <v>5</v>
      </c>
      <c r="H62" s="7" t="s">
        <v>24</v>
      </c>
    </row>
    <row r="63" spans="1:8" ht="18" customHeight="1" x14ac:dyDescent="0.3">
      <c r="A63" s="118" t="s">
        <v>123</v>
      </c>
      <c r="B63" s="119"/>
      <c r="C63" s="119"/>
      <c r="D63" s="119"/>
      <c r="E63" s="119"/>
      <c r="F63" s="119"/>
      <c r="G63" s="119"/>
      <c r="H63" s="119"/>
    </row>
    <row r="64" spans="1:8" ht="14.4" x14ac:dyDescent="0.3">
      <c r="A64" s="54">
        <v>1</v>
      </c>
      <c r="B64" s="55" t="s">
        <v>14</v>
      </c>
      <c r="C64" s="56" t="s">
        <v>164</v>
      </c>
      <c r="D64" s="21" t="s">
        <v>13</v>
      </c>
      <c r="E64" s="23">
        <v>6</v>
      </c>
      <c r="F64" s="23" t="s">
        <v>0</v>
      </c>
      <c r="G64" s="23">
        <v>6</v>
      </c>
      <c r="H64" s="18"/>
    </row>
    <row r="65" spans="1:8" ht="14.4" x14ac:dyDescent="0.3">
      <c r="A65" s="54">
        <v>2</v>
      </c>
      <c r="B65" s="57" t="s">
        <v>50</v>
      </c>
      <c r="C65" s="58" t="s">
        <v>64</v>
      </c>
      <c r="D65" s="21" t="s">
        <v>13</v>
      </c>
      <c r="E65" s="23">
        <v>16</v>
      </c>
      <c r="F65" s="23" t="s">
        <v>0</v>
      </c>
      <c r="G65" s="23">
        <v>16</v>
      </c>
      <c r="H65" s="18"/>
    </row>
    <row r="66" spans="1:8" ht="26.4" x14ac:dyDescent="0.3">
      <c r="A66" s="54">
        <v>3</v>
      </c>
      <c r="B66" s="59" t="s">
        <v>118</v>
      </c>
      <c r="C66" s="55" t="s">
        <v>45</v>
      </c>
      <c r="D66" s="21" t="s">
        <v>13</v>
      </c>
      <c r="E66" s="23">
        <v>2</v>
      </c>
      <c r="F66" s="23" t="s">
        <v>0</v>
      </c>
      <c r="G66" s="23">
        <f t="shared" ref="G66:G72" si="0">E66</f>
        <v>2</v>
      </c>
      <c r="H66" s="18"/>
    </row>
    <row r="67" spans="1:8" ht="14.4" x14ac:dyDescent="0.3">
      <c r="A67" s="54">
        <v>4</v>
      </c>
      <c r="B67" s="55" t="s">
        <v>26</v>
      </c>
      <c r="C67" s="55" t="s">
        <v>46</v>
      </c>
      <c r="D67" s="23" t="s">
        <v>22</v>
      </c>
      <c r="E67" s="23">
        <v>1</v>
      </c>
      <c r="F67" s="23" t="s">
        <v>0</v>
      </c>
      <c r="G67" s="23">
        <f t="shared" si="0"/>
        <v>1</v>
      </c>
      <c r="H67" s="18"/>
    </row>
    <row r="68" spans="1:8" ht="26.4" x14ac:dyDescent="0.3">
      <c r="A68" s="54">
        <v>5</v>
      </c>
      <c r="B68" s="60" t="s">
        <v>27</v>
      </c>
      <c r="C68" s="55" t="s">
        <v>35</v>
      </c>
      <c r="D68" s="23" t="s">
        <v>22</v>
      </c>
      <c r="E68" s="23">
        <v>1</v>
      </c>
      <c r="F68" s="23" t="s">
        <v>0</v>
      </c>
      <c r="G68" s="23">
        <v>1</v>
      </c>
      <c r="H68" s="18"/>
    </row>
    <row r="69" spans="1:8" ht="60" customHeight="1" x14ac:dyDescent="0.3">
      <c r="A69" s="54">
        <v>6</v>
      </c>
      <c r="B69" s="61" t="s">
        <v>47</v>
      </c>
      <c r="C69" s="91" t="s">
        <v>163</v>
      </c>
      <c r="D69" s="23" t="s">
        <v>16</v>
      </c>
      <c r="E69" s="23">
        <v>5</v>
      </c>
      <c r="F69" s="23" t="s">
        <v>0</v>
      </c>
      <c r="G69" s="23">
        <v>5</v>
      </c>
      <c r="H69" s="18"/>
    </row>
    <row r="70" spans="1:8" ht="39.6" x14ac:dyDescent="0.3">
      <c r="A70" s="54">
        <v>7</v>
      </c>
      <c r="B70" s="61" t="s">
        <v>48</v>
      </c>
      <c r="C70" s="57" t="s">
        <v>162</v>
      </c>
      <c r="D70" s="23" t="s">
        <v>16</v>
      </c>
      <c r="E70" s="23">
        <v>10</v>
      </c>
      <c r="F70" s="23" t="s">
        <v>0</v>
      </c>
      <c r="G70" s="23">
        <v>10</v>
      </c>
      <c r="H70" s="18"/>
    </row>
    <row r="71" spans="1:8" ht="26.4" x14ac:dyDescent="0.3">
      <c r="A71" s="54">
        <v>8</v>
      </c>
      <c r="B71" s="61" t="s">
        <v>36</v>
      </c>
      <c r="C71" s="57" t="s">
        <v>115</v>
      </c>
      <c r="D71" s="23" t="s">
        <v>16</v>
      </c>
      <c r="E71" s="23">
        <v>5</v>
      </c>
      <c r="F71" s="23" t="s">
        <v>0</v>
      </c>
      <c r="G71" s="23">
        <f t="shared" si="0"/>
        <v>5</v>
      </c>
      <c r="H71" s="18"/>
    </row>
    <row r="72" spans="1:8" ht="26.4" x14ac:dyDescent="0.3">
      <c r="A72" s="54">
        <v>9</v>
      </c>
      <c r="B72" s="57" t="s">
        <v>49</v>
      </c>
      <c r="C72" s="57" t="s">
        <v>119</v>
      </c>
      <c r="D72" s="23" t="s">
        <v>16</v>
      </c>
      <c r="E72" s="23">
        <v>5</v>
      </c>
      <c r="F72" s="23" t="s">
        <v>0</v>
      </c>
      <c r="G72" s="23">
        <f t="shared" si="0"/>
        <v>5</v>
      </c>
      <c r="H72" s="18"/>
    </row>
    <row r="73" spans="1:8" ht="14.4" x14ac:dyDescent="0.3">
      <c r="A73" s="62">
        <v>10</v>
      </c>
      <c r="B73" s="63" t="s">
        <v>120</v>
      </c>
      <c r="C73" s="55" t="s">
        <v>134</v>
      </c>
      <c r="D73" s="23" t="s">
        <v>16</v>
      </c>
      <c r="E73" s="23">
        <v>1</v>
      </c>
      <c r="F73" s="23" t="s">
        <v>0</v>
      </c>
      <c r="G73" s="23">
        <v>1</v>
      </c>
      <c r="H73" s="18"/>
    </row>
    <row r="74" spans="1:8" ht="26.4" x14ac:dyDescent="0.3">
      <c r="A74" s="62">
        <v>11</v>
      </c>
      <c r="B74" s="63" t="s">
        <v>121</v>
      </c>
      <c r="C74" s="63" t="s">
        <v>122</v>
      </c>
      <c r="D74" s="23" t="s">
        <v>16</v>
      </c>
      <c r="E74" s="52">
        <v>5</v>
      </c>
      <c r="F74" s="52" t="s">
        <v>0</v>
      </c>
      <c r="G74" s="52">
        <v>5</v>
      </c>
      <c r="H74" s="18"/>
    </row>
    <row r="75" spans="1:8" ht="26.4" x14ac:dyDescent="0.3">
      <c r="A75" s="62">
        <v>12</v>
      </c>
      <c r="B75" s="63" t="s">
        <v>135</v>
      </c>
      <c r="C75" s="63" t="s">
        <v>59</v>
      </c>
      <c r="D75" s="23" t="s">
        <v>16</v>
      </c>
      <c r="E75" s="52">
        <v>5</v>
      </c>
      <c r="F75" s="52" t="s">
        <v>0</v>
      </c>
      <c r="G75" s="52">
        <v>5</v>
      </c>
      <c r="H75" s="18"/>
    </row>
    <row r="76" spans="1:8" ht="22.05" customHeight="1" x14ac:dyDescent="0.3">
      <c r="A76" s="120" t="s">
        <v>124</v>
      </c>
      <c r="B76" s="121"/>
      <c r="C76" s="121"/>
      <c r="D76" s="121"/>
      <c r="E76" s="121"/>
      <c r="F76" s="121"/>
      <c r="G76" s="121"/>
      <c r="H76" s="121"/>
    </row>
    <row r="77" spans="1:8" ht="26.4" x14ac:dyDescent="0.3">
      <c r="A77" s="54">
        <v>1</v>
      </c>
      <c r="B77" s="57" t="s">
        <v>121</v>
      </c>
      <c r="C77" s="63" t="s">
        <v>122</v>
      </c>
      <c r="D77" s="23" t="s">
        <v>22</v>
      </c>
      <c r="E77" s="23">
        <v>1</v>
      </c>
      <c r="F77" s="23" t="s">
        <v>0</v>
      </c>
      <c r="G77" s="23">
        <v>1</v>
      </c>
      <c r="H77" s="18"/>
    </row>
    <row r="78" spans="1:8" ht="14.4" x14ac:dyDescent="0.3">
      <c r="A78" s="64">
        <v>2</v>
      </c>
      <c r="B78" s="65" t="s">
        <v>112</v>
      </c>
      <c r="C78" s="57" t="s">
        <v>161</v>
      </c>
      <c r="D78" s="66" t="s">
        <v>16</v>
      </c>
      <c r="E78" s="66">
        <v>1</v>
      </c>
      <c r="F78" s="66" t="s">
        <v>0</v>
      </c>
      <c r="G78" s="66">
        <v>1</v>
      </c>
      <c r="H78" s="18"/>
    </row>
    <row r="79" spans="1:8" ht="102" customHeight="1" x14ac:dyDescent="0.3">
      <c r="A79" s="54">
        <v>3</v>
      </c>
      <c r="B79" s="61" t="s">
        <v>51</v>
      </c>
      <c r="C79" s="67" t="s">
        <v>125</v>
      </c>
      <c r="D79" s="23" t="s">
        <v>16</v>
      </c>
      <c r="E79" s="23">
        <v>1</v>
      </c>
      <c r="F79" s="23" t="s">
        <v>0</v>
      </c>
      <c r="G79" s="23">
        <f t="shared" ref="G79" si="1">E79</f>
        <v>1</v>
      </c>
      <c r="H79" s="18"/>
    </row>
    <row r="80" spans="1:8" ht="70.95" customHeight="1" x14ac:dyDescent="0.3">
      <c r="A80" s="54">
        <v>4</v>
      </c>
      <c r="B80" s="61" t="s">
        <v>17</v>
      </c>
      <c r="C80" s="57" t="s">
        <v>160</v>
      </c>
      <c r="D80" s="23" t="s">
        <v>16</v>
      </c>
      <c r="E80" s="23">
        <v>1</v>
      </c>
      <c r="F80" s="23" t="s">
        <v>0</v>
      </c>
      <c r="G80" s="23">
        <v>1</v>
      </c>
      <c r="H80" s="18"/>
    </row>
    <row r="81" spans="1:8" ht="24" customHeight="1" x14ac:dyDescent="0.3">
      <c r="A81" s="54">
        <v>5</v>
      </c>
      <c r="B81" s="61" t="s">
        <v>36</v>
      </c>
      <c r="C81" s="57" t="s">
        <v>115</v>
      </c>
      <c r="D81" s="23" t="s">
        <v>16</v>
      </c>
      <c r="E81" s="23">
        <v>1</v>
      </c>
      <c r="F81" s="23" t="s">
        <v>0</v>
      </c>
      <c r="G81" s="23">
        <v>1</v>
      </c>
      <c r="H81" s="18"/>
    </row>
    <row r="82" spans="1:8" ht="33" customHeight="1" x14ac:dyDescent="0.3">
      <c r="A82" s="54">
        <v>6</v>
      </c>
      <c r="B82" s="61" t="s">
        <v>136</v>
      </c>
      <c r="C82" s="57" t="s">
        <v>59</v>
      </c>
      <c r="D82" s="23" t="s">
        <v>16</v>
      </c>
      <c r="E82" s="23">
        <v>1</v>
      </c>
      <c r="F82" s="23" t="s">
        <v>0</v>
      </c>
      <c r="G82" s="23">
        <v>1</v>
      </c>
      <c r="H82" s="18"/>
    </row>
    <row r="83" spans="1:8" ht="25.95" customHeight="1" x14ac:dyDescent="0.3">
      <c r="A83" s="118" t="s">
        <v>126</v>
      </c>
      <c r="B83" s="119"/>
      <c r="C83" s="119"/>
      <c r="D83" s="119"/>
      <c r="E83" s="119"/>
      <c r="F83" s="119"/>
      <c r="G83" s="119"/>
      <c r="H83" s="119"/>
    </row>
    <row r="84" spans="1:8" ht="158.4" x14ac:dyDescent="0.3">
      <c r="A84" s="24">
        <v>1</v>
      </c>
      <c r="B84" s="32" t="s">
        <v>137</v>
      </c>
      <c r="C84" s="33" t="s">
        <v>138</v>
      </c>
      <c r="D84" s="23" t="s">
        <v>16</v>
      </c>
      <c r="E84" s="23">
        <v>1</v>
      </c>
      <c r="F84" s="23" t="s">
        <v>0</v>
      </c>
      <c r="G84" s="23">
        <v>1</v>
      </c>
      <c r="H84" s="18"/>
    </row>
    <row r="85" spans="1:8" ht="37.950000000000003" customHeight="1" x14ac:dyDescent="0.3">
      <c r="A85" s="118" t="s">
        <v>53</v>
      </c>
      <c r="B85" s="119"/>
      <c r="C85" s="119"/>
      <c r="D85" s="119"/>
      <c r="E85" s="119"/>
      <c r="F85" s="119"/>
      <c r="G85" s="119"/>
      <c r="H85" s="119"/>
    </row>
    <row r="86" spans="1:8" ht="145.19999999999999" x14ac:dyDescent="0.3">
      <c r="A86" s="24">
        <v>1</v>
      </c>
      <c r="B86" s="129" t="s">
        <v>52</v>
      </c>
      <c r="C86" s="130" t="s">
        <v>60</v>
      </c>
      <c r="D86" s="23" t="s">
        <v>21</v>
      </c>
      <c r="E86" s="23">
        <v>6</v>
      </c>
      <c r="F86" s="23" t="s">
        <v>0</v>
      </c>
      <c r="G86" s="23">
        <f t="shared" ref="G86:G92" si="2">E86</f>
        <v>6</v>
      </c>
      <c r="H86" s="18"/>
    </row>
    <row r="87" spans="1:8" ht="92.4" x14ac:dyDescent="0.3">
      <c r="A87" s="24">
        <v>2</v>
      </c>
      <c r="B87" s="129" t="s">
        <v>139</v>
      </c>
      <c r="C87" s="131" t="s">
        <v>140</v>
      </c>
      <c r="D87" s="23" t="s">
        <v>21</v>
      </c>
      <c r="E87" s="23">
        <v>6</v>
      </c>
      <c r="F87" s="23" t="s">
        <v>0</v>
      </c>
      <c r="G87" s="23">
        <f t="shared" si="2"/>
        <v>6</v>
      </c>
      <c r="H87" s="18"/>
    </row>
    <row r="88" spans="1:8" ht="237.6" x14ac:dyDescent="0.3">
      <c r="A88" s="24">
        <v>3</v>
      </c>
      <c r="B88" s="129" t="s">
        <v>141</v>
      </c>
      <c r="C88" s="131" t="s">
        <v>142</v>
      </c>
      <c r="D88" s="23" t="s">
        <v>21</v>
      </c>
      <c r="E88" s="23">
        <v>6</v>
      </c>
      <c r="F88" s="23" t="s">
        <v>0</v>
      </c>
      <c r="G88" s="23">
        <f t="shared" si="2"/>
        <v>6</v>
      </c>
      <c r="H88" s="18"/>
    </row>
    <row r="89" spans="1:8" ht="132" x14ac:dyDescent="0.3">
      <c r="A89" s="24">
        <v>4</v>
      </c>
      <c r="B89" s="129" t="s">
        <v>141</v>
      </c>
      <c r="C89" s="132" t="s">
        <v>166</v>
      </c>
      <c r="D89" s="23" t="s">
        <v>21</v>
      </c>
      <c r="E89" s="23">
        <v>6</v>
      </c>
      <c r="F89" s="23" t="s">
        <v>0</v>
      </c>
      <c r="G89" s="23">
        <f t="shared" si="2"/>
        <v>6</v>
      </c>
      <c r="H89" s="18"/>
    </row>
    <row r="90" spans="1:8" ht="105.6" x14ac:dyDescent="0.3">
      <c r="A90" s="24">
        <v>5</v>
      </c>
      <c r="B90" s="129" t="s">
        <v>54</v>
      </c>
      <c r="C90" s="130" t="s">
        <v>55</v>
      </c>
      <c r="D90" s="23" t="s">
        <v>21</v>
      </c>
      <c r="E90" s="23">
        <v>6</v>
      </c>
      <c r="F90" s="23" t="s">
        <v>0</v>
      </c>
      <c r="G90" s="23">
        <f t="shared" si="2"/>
        <v>6</v>
      </c>
      <c r="H90" s="18"/>
    </row>
    <row r="91" spans="1:8" ht="171.6" x14ac:dyDescent="0.3">
      <c r="A91" s="24">
        <v>6</v>
      </c>
      <c r="B91" s="129" t="s">
        <v>56</v>
      </c>
      <c r="C91" s="130" t="s">
        <v>145</v>
      </c>
      <c r="D91" s="23" t="s">
        <v>21</v>
      </c>
      <c r="E91" s="23">
        <v>6</v>
      </c>
      <c r="F91" s="23" t="s">
        <v>0</v>
      </c>
      <c r="G91" s="23">
        <f t="shared" si="2"/>
        <v>6</v>
      </c>
      <c r="H91" s="18"/>
    </row>
    <row r="92" spans="1:8" ht="171.6" x14ac:dyDescent="0.3">
      <c r="A92" s="24">
        <v>7</v>
      </c>
      <c r="B92" s="133" t="s">
        <v>58</v>
      </c>
      <c r="C92" s="131" t="s">
        <v>167</v>
      </c>
      <c r="D92" s="23" t="s">
        <v>21</v>
      </c>
      <c r="E92" s="23">
        <v>6</v>
      </c>
      <c r="F92" s="23" t="s">
        <v>0</v>
      </c>
      <c r="G92" s="23">
        <f t="shared" si="2"/>
        <v>6</v>
      </c>
      <c r="H92" s="18"/>
    </row>
    <row r="93" spans="1:8" ht="184.8" x14ac:dyDescent="0.3">
      <c r="A93" s="24">
        <v>8</v>
      </c>
      <c r="B93" s="133" t="s">
        <v>146</v>
      </c>
      <c r="C93" s="131" t="s">
        <v>147</v>
      </c>
      <c r="D93" s="23" t="s">
        <v>21</v>
      </c>
      <c r="E93" s="23">
        <v>6</v>
      </c>
      <c r="F93" s="23" t="s">
        <v>0</v>
      </c>
      <c r="G93" s="23">
        <v>6</v>
      </c>
      <c r="H93" s="18"/>
    </row>
    <row r="94" spans="1:8" ht="52.8" x14ac:dyDescent="0.3">
      <c r="A94" s="24">
        <v>9</v>
      </c>
      <c r="B94" s="134" t="s">
        <v>168</v>
      </c>
      <c r="C94" s="63" t="s">
        <v>169</v>
      </c>
      <c r="D94" s="71" t="s">
        <v>21</v>
      </c>
      <c r="E94" s="21">
        <v>1</v>
      </c>
      <c r="F94" s="21" t="s">
        <v>20</v>
      </c>
      <c r="G94" s="135">
        <v>6</v>
      </c>
      <c r="H94" s="136" t="s">
        <v>170</v>
      </c>
    </row>
    <row r="95" spans="1:8" ht="42" x14ac:dyDescent="0.3">
      <c r="A95" s="24">
        <v>10</v>
      </c>
      <c r="B95" s="134" t="s">
        <v>171</v>
      </c>
      <c r="C95" s="63" t="s">
        <v>172</v>
      </c>
      <c r="D95" s="71" t="s">
        <v>21</v>
      </c>
      <c r="E95" s="21">
        <v>1</v>
      </c>
      <c r="F95" s="21" t="s">
        <v>173</v>
      </c>
      <c r="G95" s="30">
        <v>6</v>
      </c>
      <c r="H95" s="137" t="s">
        <v>174</v>
      </c>
    </row>
    <row r="96" spans="1:8" ht="52.8" x14ac:dyDescent="0.3">
      <c r="A96" s="24">
        <v>11</v>
      </c>
      <c r="B96" s="134" t="s">
        <v>175</v>
      </c>
      <c r="C96" s="63" t="s">
        <v>169</v>
      </c>
      <c r="D96" s="71" t="s">
        <v>21</v>
      </c>
      <c r="E96" s="21">
        <v>1</v>
      </c>
      <c r="F96" s="21" t="s">
        <v>173</v>
      </c>
      <c r="G96" s="30">
        <v>6</v>
      </c>
      <c r="H96" s="138" t="s">
        <v>175</v>
      </c>
    </row>
    <row r="97" spans="1:8" ht="42" x14ac:dyDescent="0.3">
      <c r="A97" s="24">
        <v>12</v>
      </c>
      <c r="B97" s="134" t="s">
        <v>176</v>
      </c>
      <c r="C97" s="63" t="s">
        <v>177</v>
      </c>
      <c r="D97" s="71" t="s">
        <v>21</v>
      </c>
      <c r="E97" s="21">
        <v>1</v>
      </c>
      <c r="F97" s="21" t="s">
        <v>20</v>
      </c>
      <c r="G97" s="30">
        <v>6</v>
      </c>
      <c r="H97" s="138" t="s">
        <v>177</v>
      </c>
    </row>
    <row r="98" spans="1:8" ht="66" x14ac:dyDescent="0.3">
      <c r="A98" s="24">
        <v>13</v>
      </c>
      <c r="B98" s="134" t="s">
        <v>178</v>
      </c>
      <c r="C98" s="57" t="s">
        <v>179</v>
      </c>
      <c r="D98" s="71" t="s">
        <v>21</v>
      </c>
      <c r="E98" s="21">
        <v>1</v>
      </c>
      <c r="F98" s="21" t="s">
        <v>20</v>
      </c>
      <c r="G98" s="21">
        <v>6</v>
      </c>
      <c r="H98" s="18" t="s">
        <v>180</v>
      </c>
    </row>
    <row r="99" spans="1:8" ht="21" x14ac:dyDescent="0.3">
      <c r="A99" s="139" t="s">
        <v>12</v>
      </c>
      <c r="B99" s="140"/>
      <c r="C99" s="140"/>
      <c r="D99" s="140"/>
      <c r="E99" s="140"/>
      <c r="F99" s="140"/>
      <c r="G99" s="140"/>
      <c r="H99" s="140"/>
    </row>
    <row r="100" spans="1:8" ht="55.2" x14ac:dyDescent="0.3">
      <c r="A100" s="8" t="s">
        <v>11</v>
      </c>
      <c r="B100" s="7" t="s">
        <v>10</v>
      </c>
      <c r="C100" s="7" t="s">
        <v>9</v>
      </c>
      <c r="D100" s="7" t="s">
        <v>8</v>
      </c>
      <c r="E100" s="7" t="s">
        <v>7</v>
      </c>
      <c r="F100" s="7" t="s">
        <v>6</v>
      </c>
      <c r="G100" s="7" t="s">
        <v>5</v>
      </c>
      <c r="H100" s="7" t="s">
        <v>24</v>
      </c>
    </row>
    <row r="101" spans="1:8" ht="14.4" x14ac:dyDescent="0.3">
      <c r="A101" s="6">
        <v>1</v>
      </c>
      <c r="B101" s="5" t="s">
        <v>4</v>
      </c>
      <c r="C101" s="27" t="s">
        <v>181</v>
      </c>
      <c r="D101" s="3" t="s">
        <v>1</v>
      </c>
      <c r="E101" s="25">
        <v>1</v>
      </c>
      <c r="F101" s="25" t="s">
        <v>0</v>
      </c>
      <c r="G101" s="16">
        <f>E101</f>
        <v>1</v>
      </c>
      <c r="H101" s="2"/>
    </row>
    <row r="102" spans="1:8" ht="26.4" x14ac:dyDescent="0.3">
      <c r="A102" s="4">
        <v>2</v>
      </c>
      <c r="B102" s="2" t="s">
        <v>3</v>
      </c>
      <c r="C102" s="27" t="s">
        <v>182</v>
      </c>
      <c r="D102" s="3" t="s">
        <v>1</v>
      </c>
      <c r="E102" s="16">
        <v>1</v>
      </c>
      <c r="F102" s="16" t="s">
        <v>0</v>
      </c>
      <c r="G102" s="16">
        <f>E102</f>
        <v>1</v>
      </c>
      <c r="H102" s="2"/>
    </row>
    <row r="103" spans="1:8" ht="26.4" x14ac:dyDescent="0.3">
      <c r="A103" s="4">
        <v>3</v>
      </c>
      <c r="B103" s="2" t="s">
        <v>2</v>
      </c>
      <c r="C103" s="27" t="s">
        <v>183</v>
      </c>
      <c r="D103" s="3" t="s">
        <v>1</v>
      </c>
      <c r="E103" s="16">
        <v>1</v>
      </c>
      <c r="F103" s="16" t="s">
        <v>0</v>
      </c>
      <c r="G103" s="16">
        <f>E103</f>
        <v>1</v>
      </c>
      <c r="H103" s="2"/>
    </row>
    <row r="104" spans="1:8" ht="15.6" x14ac:dyDescent="0.3">
      <c r="A104" s="68">
        <v>4</v>
      </c>
      <c r="B104" s="41" t="s">
        <v>14</v>
      </c>
      <c r="C104" s="42" t="s">
        <v>44</v>
      </c>
      <c r="D104" s="43" t="s">
        <v>13</v>
      </c>
      <c r="E104" s="43">
        <v>1</v>
      </c>
      <c r="F104" s="16" t="s">
        <v>0</v>
      </c>
      <c r="G104" s="16">
        <f>E104</f>
        <v>1</v>
      </c>
      <c r="H104" s="2"/>
    </row>
    <row r="105" spans="1:8" ht="20.399999999999999" x14ac:dyDescent="0.3">
      <c r="A105" s="116" t="s">
        <v>61</v>
      </c>
      <c r="B105" s="117"/>
      <c r="C105" s="117"/>
      <c r="D105" s="117"/>
      <c r="E105" s="117"/>
      <c r="F105" s="117"/>
      <c r="G105" s="117"/>
      <c r="H105" s="117"/>
    </row>
  </sheetData>
  <mergeCells count="64">
    <mergeCell ref="A105:H105"/>
    <mergeCell ref="A8:C8"/>
    <mergeCell ref="D8:H8"/>
    <mergeCell ref="C10:D10"/>
    <mergeCell ref="E10:F10"/>
    <mergeCell ref="G10:H10"/>
    <mergeCell ref="C11:D11"/>
    <mergeCell ref="E11:F11"/>
    <mergeCell ref="G11:H11"/>
    <mergeCell ref="A60:H60"/>
    <mergeCell ref="A61:H61"/>
    <mergeCell ref="A63:H63"/>
    <mergeCell ref="A76:H76"/>
    <mergeCell ref="A83:H83"/>
    <mergeCell ref="A85:H85"/>
    <mergeCell ref="A99:H99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12:B12"/>
    <mergeCell ref="C12:H12"/>
    <mergeCell ref="A11:B11"/>
    <mergeCell ref="A10:B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zoomScaleNormal="150" workbookViewId="0">
      <selection activeCell="A6" sqref="A6:H15"/>
    </sheetView>
  </sheetViews>
  <sheetFormatPr defaultColWidth="14.44140625" defaultRowHeight="14.4" x14ac:dyDescent="0.3"/>
  <cols>
    <col min="1" max="1" width="5.109375" style="34" customWidth="1"/>
    <col min="2" max="2" width="52" style="34" customWidth="1"/>
    <col min="3" max="3" width="27.44140625" style="34" customWidth="1"/>
    <col min="4" max="4" width="22" style="34" customWidth="1"/>
    <col min="5" max="5" width="15.44140625" style="34" customWidth="1"/>
    <col min="6" max="6" width="19.6640625" style="34" bestFit="1" customWidth="1"/>
    <col min="7" max="7" width="14.44140625" style="34" customWidth="1"/>
    <col min="8" max="8" width="25" style="34" bestFit="1" customWidth="1"/>
    <col min="9" max="11" width="8.6640625" style="1" customWidth="1"/>
    <col min="12" max="16384" width="14.44140625" style="1"/>
  </cols>
  <sheetData>
    <row r="1" spans="1:8" x14ac:dyDescent="0.3">
      <c r="A1" s="93" t="s">
        <v>23</v>
      </c>
      <c r="B1" s="94"/>
      <c r="C1" s="94"/>
      <c r="D1" s="94"/>
      <c r="E1" s="94"/>
      <c r="F1" s="94"/>
      <c r="G1" s="94"/>
      <c r="H1" s="94"/>
    </row>
    <row r="2" spans="1:8" ht="21" x14ac:dyDescent="0.4">
      <c r="A2" s="96" t="s">
        <v>108</v>
      </c>
      <c r="B2" s="96"/>
      <c r="C2" s="96"/>
      <c r="D2" s="96"/>
      <c r="E2" s="96"/>
      <c r="F2" s="96"/>
      <c r="G2" s="96"/>
      <c r="H2" s="96"/>
    </row>
    <row r="3" spans="1:8" ht="21" x14ac:dyDescent="0.3">
      <c r="A3" s="97" t="str">
        <f>'Информация о Чемпионате'!B4</f>
        <v>Региональный этап</v>
      </c>
      <c r="B3" s="97"/>
      <c r="C3" s="97"/>
      <c r="D3" s="97"/>
      <c r="E3" s="97"/>
      <c r="F3" s="97"/>
      <c r="G3" s="97"/>
      <c r="H3" s="97"/>
    </row>
    <row r="4" spans="1:8" ht="21" x14ac:dyDescent="0.4">
      <c r="A4" s="96" t="s">
        <v>109</v>
      </c>
      <c r="B4" s="96"/>
      <c r="C4" s="96"/>
      <c r="D4" s="96"/>
      <c r="E4" s="96"/>
      <c r="F4" s="96"/>
      <c r="G4" s="96"/>
      <c r="H4" s="96"/>
    </row>
    <row r="5" spans="1:8" ht="20.399999999999999" x14ac:dyDescent="0.3">
      <c r="A5" s="95" t="str">
        <f>'Информация о Чемпионате'!B3</f>
        <v>Специалист по анализу данных (BI-аналитик)</v>
      </c>
      <c r="B5" s="95"/>
      <c r="C5" s="95"/>
      <c r="D5" s="95"/>
      <c r="E5" s="95"/>
      <c r="F5" s="95"/>
      <c r="G5" s="95"/>
      <c r="H5" s="95"/>
    </row>
    <row r="6" spans="1:8" ht="14.4" customHeight="1" x14ac:dyDescent="0.3">
      <c r="A6" s="92" t="s">
        <v>25</v>
      </c>
      <c r="B6" s="94"/>
      <c r="C6" s="94"/>
      <c r="D6" s="94"/>
      <c r="E6" s="94"/>
      <c r="F6" s="94"/>
      <c r="G6" s="94"/>
      <c r="H6" s="94"/>
    </row>
    <row r="7" spans="1:8" ht="16.05" customHeight="1" x14ac:dyDescent="0.3">
      <c r="A7" s="92" t="s">
        <v>104</v>
      </c>
      <c r="B7" s="92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8" ht="16.05" customHeight="1" x14ac:dyDescent="0.3">
      <c r="A8" s="92" t="s">
        <v>107</v>
      </c>
      <c r="B8" s="92"/>
      <c r="C8" s="92"/>
      <c r="D8" s="98">
        <f>'Информация о Чемпионате'!B6</f>
        <v>0</v>
      </c>
      <c r="E8" s="98"/>
      <c r="F8" s="98"/>
      <c r="G8" s="98"/>
      <c r="H8" s="98"/>
    </row>
    <row r="9" spans="1:8" ht="16.05" customHeight="1" x14ac:dyDescent="0.3">
      <c r="A9" s="92" t="s">
        <v>101</v>
      </c>
      <c r="B9" s="92"/>
      <c r="C9" s="92">
        <f>'Информация о Чемпионате'!B7</f>
        <v>0</v>
      </c>
      <c r="D9" s="92"/>
      <c r="E9" s="92"/>
      <c r="F9" s="92"/>
      <c r="G9" s="92"/>
      <c r="H9" s="92"/>
    </row>
    <row r="10" spans="1:8" ht="16.05" customHeight="1" x14ac:dyDescent="0.3">
      <c r="A10" s="92" t="s">
        <v>103</v>
      </c>
      <c r="B10" s="92"/>
      <c r="C10" s="92">
        <f>'Информация о Чемпионате'!B9</f>
        <v>0</v>
      </c>
      <c r="D10" s="92"/>
      <c r="E10" s="92">
        <f>'Информация о Чемпионате'!B11</f>
        <v>0</v>
      </c>
      <c r="F10" s="92"/>
      <c r="G10" s="92">
        <f>'Информация о Чемпионате'!B12</f>
        <v>0</v>
      </c>
      <c r="H10" s="92"/>
    </row>
    <row r="11" spans="1:8" ht="16.05" customHeight="1" x14ac:dyDescent="0.3">
      <c r="A11" s="92" t="s">
        <v>197</v>
      </c>
      <c r="B11" s="92"/>
      <c r="C11" s="92">
        <f>'Информация о Чемпионате'!B12</f>
        <v>0</v>
      </c>
      <c r="D11" s="92"/>
      <c r="E11" s="92">
        <f>'Информация о Чемпионате'!B13</f>
        <v>0</v>
      </c>
      <c r="F11" s="92"/>
      <c r="G11" s="92">
        <f>'Информация о Чемпионате'!B14</f>
        <v>0</v>
      </c>
      <c r="H11" s="92"/>
    </row>
    <row r="12" spans="1:8" ht="16.05" customHeight="1" x14ac:dyDescent="0.3">
      <c r="A12" s="92" t="s">
        <v>198</v>
      </c>
      <c r="B12" s="92"/>
      <c r="C12" s="92">
        <f>'Информация о Чемпионате'!B15</f>
        <v>0</v>
      </c>
      <c r="D12" s="92"/>
      <c r="E12" s="92"/>
      <c r="F12" s="92"/>
      <c r="G12" s="92"/>
      <c r="H12" s="92"/>
    </row>
    <row r="13" spans="1:8" ht="16.05" customHeight="1" x14ac:dyDescent="0.3">
      <c r="A13" s="92" t="s">
        <v>92</v>
      </c>
      <c r="B13" s="92"/>
      <c r="C13" s="92">
        <f>'Информация о Чемпионате'!B16</f>
        <v>0</v>
      </c>
      <c r="D13" s="92"/>
      <c r="E13" s="92"/>
      <c r="F13" s="92"/>
      <c r="G13" s="92"/>
      <c r="H13" s="92"/>
    </row>
    <row r="14" spans="1:8" ht="16.05" customHeight="1" x14ac:dyDescent="0.3">
      <c r="A14" s="92" t="s">
        <v>93</v>
      </c>
      <c r="B14" s="92"/>
      <c r="C14" s="92">
        <f>'Информация о Чемпионате'!B17</f>
        <v>0</v>
      </c>
      <c r="D14" s="92"/>
      <c r="E14" s="92"/>
      <c r="F14" s="92"/>
      <c r="G14" s="92"/>
      <c r="H14" s="92"/>
    </row>
    <row r="15" spans="1:8" ht="16.05" customHeight="1" x14ac:dyDescent="0.3">
      <c r="A15" s="92" t="s">
        <v>102</v>
      </c>
      <c r="B15" s="92"/>
      <c r="C15" s="92">
        <f>'Информация о Чемпионате'!B8</f>
        <v>0</v>
      </c>
      <c r="D15" s="92"/>
      <c r="E15" s="92"/>
      <c r="F15" s="92"/>
      <c r="G15" s="92"/>
      <c r="H15" s="92"/>
    </row>
    <row r="16" spans="1:8" ht="21.6" thickBot="1" x14ac:dyDescent="0.35">
      <c r="A16" s="114" t="s">
        <v>28</v>
      </c>
      <c r="B16" s="115"/>
      <c r="C16" s="115"/>
      <c r="D16" s="115"/>
      <c r="E16" s="115"/>
      <c r="F16" s="115"/>
      <c r="G16" s="115"/>
      <c r="H16" s="115"/>
    </row>
    <row r="17" spans="1:8" ht="15" customHeight="1" x14ac:dyDescent="0.3">
      <c r="A17" s="102" t="s">
        <v>19</v>
      </c>
      <c r="B17" s="103"/>
      <c r="C17" s="103"/>
      <c r="D17" s="103"/>
      <c r="E17" s="103"/>
      <c r="F17" s="103"/>
      <c r="G17" s="103"/>
      <c r="H17" s="104"/>
    </row>
    <row r="18" spans="1:8" ht="15" customHeight="1" x14ac:dyDescent="0.3">
      <c r="A18" s="105" t="s">
        <v>62</v>
      </c>
      <c r="B18" s="94"/>
      <c r="C18" s="94"/>
      <c r="D18" s="94"/>
      <c r="E18" s="94"/>
      <c r="F18" s="94"/>
      <c r="G18" s="94"/>
      <c r="H18" s="106"/>
    </row>
    <row r="19" spans="1:8" ht="15" customHeight="1" x14ac:dyDescent="0.3">
      <c r="A19" s="107" t="s">
        <v>128</v>
      </c>
      <c r="B19" s="94"/>
      <c r="C19" s="94"/>
      <c r="D19" s="94"/>
      <c r="E19" s="94"/>
      <c r="F19" s="94"/>
      <c r="G19" s="94"/>
      <c r="H19" s="106"/>
    </row>
    <row r="20" spans="1:8" ht="15" customHeight="1" x14ac:dyDescent="0.3">
      <c r="A20" s="105" t="s">
        <v>165</v>
      </c>
      <c r="B20" s="94"/>
      <c r="C20" s="94"/>
      <c r="D20" s="94"/>
      <c r="E20" s="94"/>
      <c r="F20" s="94"/>
      <c r="G20" s="94"/>
      <c r="H20" s="106"/>
    </row>
    <row r="21" spans="1:8" ht="15" customHeight="1" x14ac:dyDescent="0.3">
      <c r="A21" s="105" t="s">
        <v>131</v>
      </c>
      <c r="B21" s="94"/>
      <c r="C21" s="94"/>
      <c r="D21" s="94"/>
      <c r="E21" s="94"/>
      <c r="F21" s="94"/>
      <c r="G21" s="94"/>
      <c r="H21" s="106"/>
    </row>
    <row r="22" spans="1:8" ht="15" customHeight="1" x14ac:dyDescent="0.3">
      <c r="A22" s="108" t="s">
        <v>129</v>
      </c>
      <c r="B22" s="109"/>
      <c r="C22" s="109"/>
      <c r="D22" s="109"/>
      <c r="E22" s="109"/>
      <c r="F22" s="109"/>
      <c r="G22" s="109"/>
      <c r="H22" s="110"/>
    </row>
    <row r="23" spans="1:8" ht="15" customHeight="1" x14ac:dyDescent="0.3">
      <c r="A23" s="108" t="s">
        <v>130</v>
      </c>
      <c r="B23" s="109"/>
      <c r="C23" s="109"/>
      <c r="D23" s="109"/>
      <c r="E23" s="109"/>
      <c r="F23" s="109"/>
      <c r="G23" s="109"/>
      <c r="H23" s="110"/>
    </row>
    <row r="24" spans="1:8" ht="15" customHeight="1" x14ac:dyDescent="0.3">
      <c r="A24" s="105" t="s">
        <v>105</v>
      </c>
      <c r="B24" s="94"/>
      <c r="C24" s="94"/>
      <c r="D24" s="94"/>
      <c r="E24" s="94"/>
      <c r="F24" s="94"/>
      <c r="G24" s="94"/>
      <c r="H24" s="106"/>
    </row>
    <row r="25" spans="1:8" ht="16.05" customHeight="1" thickBot="1" x14ac:dyDescent="0.35">
      <c r="A25" s="111" t="s">
        <v>106</v>
      </c>
      <c r="B25" s="112"/>
      <c r="C25" s="112"/>
      <c r="D25" s="112"/>
      <c r="E25" s="112"/>
      <c r="F25" s="112"/>
      <c r="G25" s="112"/>
      <c r="H25" s="113"/>
    </row>
    <row r="26" spans="1:8" ht="55.2" x14ac:dyDescent="0.3">
      <c r="A26" s="7" t="s">
        <v>11</v>
      </c>
      <c r="B26" s="7" t="s">
        <v>10</v>
      </c>
      <c r="C26" s="9" t="s">
        <v>9</v>
      </c>
      <c r="D26" s="7" t="s">
        <v>8</v>
      </c>
      <c r="E26" s="20" t="s">
        <v>7</v>
      </c>
      <c r="F26" s="7" t="s">
        <v>6</v>
      </c>
      <c r="G26" s="7" t="s">
        <v>5</v>
      </c>
      <c r="H26" s="7" t="s">
        <v>24</v>
      </c>
    </row>
    <row r="27" spans="1:8" ht="28.8" customHeight="1" x14ac:dyDescent="0.3">
      <c r="A27" s="69">
        <v>1</v>
      </c>
      <c r="B27" s="56" t="s">
        <v>63</v>
      </c>
      <c r="C27" s="56" t="s">
        <v>164</v>
      </c>
      <c r="D27" s="21" t="s">
        <v>13</v>
      </c>
      <c r="E27" s="21">
        <v>1</v>
      </c>
      <c r="F27" s="21" t="s">
        <v>20</v>
      </c>
      <c r="G27" s="21">
        <f>$C$13</f>
        <v>0</v>
      </c>
      <c r="H27" s="2"/>
    </row>
    <row r="28" spans="1:8" ht="28.8" customHeight="1" x14ac:dyDescent="0.3">
      <c r="A28" s="69">
        <v>2</v>
      </c>
      <c r="B28" s="58" t="s">
        <v>50</v>
      </c>
      <c r="C28" s="58" t="s">
        <v>64</v>
      </c>
      <c r="D28" s="21" t="s">
        <v>13</v>
      </c>
      <c r="E28" s="21">
        <v>1</v>
      </c>
      <c r="F28" s="21" t="s">
        <v>20</v>
      </c>
      <c r="G28" s="21">
        <f t="shared" ref="G28:G29" si="0">$C$13</f>
        <v>0</v>
      </c>
      <c r="H28" s="2"/>
    </row>
    <row r="29" spans="1:8" ht="83.4" customHeight="1" x14ac:dyDescent="0.3">
      <c r="A29" s="69">
        <v>3</v>
      </c>
      <c r="B29" s="70" t="s">
        <v>47</v>
      </c>
      <c r="C29" s="91" t="s">
        <v>184</v>
      </c>
      <c r="D29" s="71" t="s">
        <v>16</v>
      </c>
      <c r="E29" s="21">
        <v>1</v>
      </c>
      <c r="F29" s="21" t="s">
        <v>20</v>
      </c>
      <c r="G29" s="21">
        <f t="shared" si="0"/>
        <v>0</v>
      </c>
      <c r="H29" s="2"/>
    </row>
    <row r="30" spans="1:8" ht="28.8" customHeight="1" x14ac:dyDescent="0.3">
      <c r="A30" s="69">
        <v>4</v>
      </c>
      <c r="B30" s="72" t="s">
        <v>48</v>
      </c>
      <c r="C30" s="57" t="s">
        <v>162</v>
      </c>
      <c r="D30" s="71" t="s">
        <v>16</v>
      </c>
      <c r="E30" s="21">
        <v>2</v>
      </c>
      <c r="F30" s="21" t="s">
        <v>20</v>
      </c>
      <c r="G30" s="21">
        <f>G29*2</f>
        <v>0</v>
      </c>
      <c r="H30" s="11"/>
    </row>
    <row r="31" spans="1:8" ht="28.8" customHeight="1" x14ac:dyDescent="0.3">
      <c r="A31" s="69">
        <v>5</v>
      </c>
      <c r="B31" s="57" t="s">
        <v>36</v>
      </c>
      <c r="C31" s="57" t="s">
        <v>115</v>
      </c>
      <c r="D31" s="71" t="s">
        <v>16</v>
      </c>
      <c r="E31" s="21">
        <v>1</v>
      </c>
      <c r="F31" s="21" t="s">
        <v>20</v>
      </c>
      <c r="G31" s="21">
        <f>G29</f>
        <v>0</v>
      </c>
      <c r="H31" s="2"/>
    </row>
    <row r="32" spans="1:8" ht="28.8" customHeight="1" x14ac:dyDescent="0.3">
      <c r="A32" s="69">
        <v>6</v>
      </c>
      <c r="B32" s="57" t="s">
        <v>49</v>
      </c>
      <c r="C32" s="57" t="s">
        <v>119</v>
      </c>
      <c r="D32" s="71" t="s">
        <v>16</v>
      </c>
      <c r="E32" s="21">
        <v>1</v>
      </c>
      <c r="F32" s="21" t="s">
        <v>20</v>
      </c>
      <c r="G32" s="21">
        <f t="shared" ref="G32:G34" si="1">G30</f>
        <v>0</v>
      </c>
      <c r="H32" s="2"/>
    </row>
    <row r="33" spans="1:8" ht="28.8" customHeight="1" x14ac:dyDescent="0.3">
      <c r="A33" s="69">
        <v>7</v>
      </c>
      <c r="B33" s="57" t="s">
        <v>121</v>
      </c>
      <c r="C33" s="63" t="s">
        <v>122</v>
      </c>
      <c r="D33" s="71" t="s">
        <v>16</v>
      </c>
      <c r="E33" s="21">
        <v>1</v>
      </c>
      <c r="F33" s="21" t="s">
        <v>20</v>
      </c>
      <c r="G33" s="21">
        <f t="shared" si="1"/>
        <v>0</v>
      </c>
      <c r="H33" s="2"/>
    </row>
    <row r="34" spans="1:8" ht="28.8" customHeight="1" x14ac:dyDescent="0.3">
      <c r="A34" s="10">
        <v>8</v>
      </c>
      <c r="B34" s="28" t="s">
        <v>148</v>
      </c>
      <c r="C34" s="29" t="s">
        <v>59</v>
      </c>
      <c r="D34" s="71" t="s">
        <v>16</v>
      </c>
      <c r="E34" s="21">
        <v>1</v>
      </c>
      <c r="F34" s="21" t="s">
        <v>20</v>
      </c>
      <c r="G34" s="21">
        <f t="shared" si="1"/>
        <v>0</v>
      </c>
      <c r="H34" s="2"/>
    </row>
    <row r="35" spans="1:8" ht="28.8" customHeight="1" x14ac:dyDescent="0.3">
      <c r="A35" s="69">
        <v>9</v>
      </c>
      <c r="B35" s="28" t="s">
        <v>52</v>
      </c>
      <c r="C35" s="63" t="s">
        <v>60</v>
      </c>
      <c r="D35" s="71" t="s">
        <v>21</v>
      </c>
      <c r="E35" s="21">
        <v>1</v>
      </c>
      <c r="F35" s="21" t="s">
        <v>20</v>
      </c>
      <c r="G35" s="21">
        <f>G33</f>
        <v>0</v>
      </c>
      <c r="H35" s="2"/>
    </row>
    <row r="36" spans="1:8" ht="28.8" customHeight="1" x14ac:dyDescent="0.3">
      <c r="A36" s="69">
        <v>10</v>
      </c>
      <c r="B36" s="28" t="s">
        <v>139</v>
      </c>
      <c r="C36" s="63" t="s">
        <v>140</v>
      </c>
      <c r="D36" s="71" t="s">
        <v>21</v>
      </c>
      <c r="E36" s="21">
        <v>1</v>
      </c>
      <c r="F36" s="21" t="s">
        <v>20</v>
      </c>
      <c r="G36" s="21">
        <f>G35</f>
        <v>0</v>
      </c>
      <c r="H36" s="2"/>
    </row>
    <row r="37" spans="1:8" ht="28.8" customHeight="1" x14ac:dyDescent="0.3">
      <c r="A37" s="10">
        <v>11</v>
      </c>
      <c r="B37" s="28" t="s">
        <v>141</v>
      </c>
      <c r="C37" s="63" t="s">
        <v>142</v>
      </c>
      <c r="D37" s="71" t="s">
        <v>21</v>
      </c>
      <c r="E37" s="21">
        <v>1</v>
      </c>
      <c r="F37" s="21" t="s">
        <v>20</v>
      </c>
      <c r="G37" s="21">
        <f t="shared" ref="G37:G47" si="2">G36</f>
        <v>0</v>
      </c>
      <c r="H37" s="2"/>
    </row>
    <row r="38" spans="1:8" ht="28.8" customHeight="1" x14ac:dyDescent="0.3">
      <c r="A38" s="69">
        <v>12</v>
      </c>
      <c r="B38" s="28" t="s">
        <v>141</v>
      </c>
      <c r="C38" s="63" t="s">
        <v>143</v>
      </c>
      <c r="D38" s="71" t="s">
        <v>21</v>
      </c>
      <c r="E38" s="21">
        <v>1</v>
      </c>
      <c r="F38" s="21" t="s">
        <v>20</v>
      </c>
      <c r="G38" s="21">
        <f t="shared" si="2"/>
        <v>0</v>
      </c>
      <c r="H38" s="2"/>
    </row>
    <row r="39" spans="1:8" ht="28.8" customHeight="1" x14ac:dyDescent="0.3">
      <c r="A39" s="69">
        <v>13</v>
      </c>
      <c r="B39" s="28" t="s">
        <v>54</v>
      </c>
      <c r="C39" s="63" t="s">
        <v>55</v>
      </c>
      <c r="D39" s="71" t="s">
        <v>21</v>
      </c>
      <c r="E39" s="21">
        <v>1</v>
      </c>
      <c r="F39" s="21" t="s">
        <v>20</v>
      </c>
      <c r="G39" s="21">
        <f t="shared" si="2"/>
        <v>0</v>
      </c>
      <c r="H39" s="2"/>
    </row>
    <row r="40" spans="1:8" ht="28.8" customHeight="1" x14ac:dyDescent="0.3">
      <c r="A40" s="10">
        <v>14</v>
      </c>
      <c r="B40" s="28" t="s">
        <v>56</v>
      </c>
      <c r="C40" s="63" t="s">
        <v>57</v>
      </c>
      <c r="D40" s="71" t="s">
        <v>21</v>
      </c>
      <c r="E40" s="21">
        <v>1</v>
      </c>
      <c r="F40" s="21" t="s">
        <v>20</v>
      </c>
      <c r="G40" s="21">
        <f t="shared" si="2"/>
        <v>0</v>
      </c>
      <c r="H40" s="2"/>
    </row>
    <row r="41" spans="1:8" ht="28.8" customHeight="1" x14ac:dyDescent="0.3">
      <c r="A41" s="69">
        <v>15</v>
      </c>
      <c r="B41" s="28" t="s">
        <v>58</v>
      </c>
      <c r="C41" s="63" t="s">
        <v>144</v>
      </c>
      <c r="D41" s="71" t="s">
        <v>21</v>
      </c>
      <c r="E41" s="21">
        <v>1</v>
      </c>
      <c r="F41" s="21" t="s">
        <v>20</v>
      </c>
      <c r="G41" s="21">
        <f t="shared" si="2"/>
        <v>0</v>
      </c>
      <c r="H41" s="2"/>
    </row>
    <row r="42" spans="1:8" ht="28.8" customHeight="1" x14ac:dyDescent="0.3">
      <c r="A42" s="69">
        <v>16</v>
      </c>
      <c r="B42" s="28" t="s">
        <v>146</v>
      </c>
      <c r="C42" s="63" t="s">
        <v>147</v>
      </c>
      <c r="D42" s="71" t="s">
        <v>21</v>
      </c>
      <c r="E42" s="21">
        <v>1</v>
      </c>
      <c r="F42" s="21" t="s">
        <v>20</v>
      </c>
      <c r="G42" s="21">
        <f t="shared" si="2"/>
        <v>0</v>
      </c>
      <c r="H42" s="11"/>
    </row>
    <row r="43" spans="1:8" ht="28.8" customHeight="1" x14ac:dyDescent="0.3">
      <c r="A43" s="69">
        <v>17</v>
      </c>
      <c r="B43" s="28" t="s">
        <v>168</v>
      </c>
      <c r="C43" s="63" t="s">
        <v>169</v>
      </c>
      <c r="D43" s="71" t="s">
        <v>21</v>
      </c>
      <c r="E43" s="21">
        <v>1</v>
      </c>
      <c r="F43" s="21" t="s">
        <v>20</v>
      </c>
      <c r="G43" s="21">
        <f t="shared" si="2"/>
        <v>0</v>
      </c>
      <c r="H43" s="136" t="s">
        <v>170</v>
      </c>
    </row>
    <row r="44" spans="1:8" ht="28.8" customHeight="1" x14ac:dyDescent="0.3">
      <c r="A44" s="69">
        <v>18</v>
      </c>
      <c r="B44" s="28" t="s">
        <v>171</v>
      </c>
      <c r="C44" s="63" t="s">
        <v>172</v>
      </c>
      <c r="D44" s="71" t="s">
        <v>21</v>
      </c>
      <c r="E44" s="21">
        <v>1</v>
      </c>
      <c r="F44" s="21" t="s">
        <v>173</v>
      </c>
      <c r="G44" s="21">
        <f t="shared" si="2"/>
        <v>0</v>
      </c>
      <c r="H44" s="137" t="s">
        <v>174</v>
      </c>
    </row>
    <row r="45" spans="1:8" ht="28.8" customHeight="1" x14ac:dyDescent="0.3">
      <c r="A45" s="69">
        <v>19</v>
      </c>
      <c r="B45" s="28" t="s">
        <v>175</v>
      </c>
      <c r="C45" s="63" t="s">
        <v>169</v>
      </c>
      <c r="D45" s="71" t="s">
        <v>21</v>
      </c>
      <c r="E45" s="21">
        <v>1</v>
      </c>
      <c r="F45" s="21" t="s">
        <v>173</v>
      </c>
      <c r="G45" s="21">
        <f t="shared" si="2"/>
        <v>0</v>
      </c>
      <c r="H45" s="138" t="s">
        <v>175</v>
      </c>
    </row>
    <row r="46" spans="1:8" ht="28.8" customHeight="1" x14ac:dyDescent="0.3">
      <c r="A46" s="69">
        <v>20</v>
      </c>
      <c r="B46" s="28" t="s">
        <v>176</v>
      </c>
      <c r="C46" s="63" t="s">
        <v>177</v>
      </c>
      <c r="D46" s="71" t="s">
        <v>21</v>
      </c>
      <c r="E46" s="21">
        <v>1</v>
      </c>
      <c r="F46" s="21" t="s">
        <v>20</v>
      </c>
      <c r="G46" s="21">
        <f t="shared" si="2"/>
        <v>0</v>
      </c>
      <c r="H46" s="138" t="s">
        <v>177</v>
      </c>
    </row>
    <row r="47" spans="1:8" ht="28.8" customHeight="1" x14ac:dyDescent="0.3">
      <c r="A47" s="69">
        <v>21</v>
      </c>
      <c r="B47" s="28" t="s">
        <v>178</v>
      </c>
      <c r="C47" s="57" t="s">
        <v>179</v>
      </c>
      <c r="D47" s="71" t="s">
        <v>21</v>
      </c>
      <c r="E47" s="21">
        <v>1</v>
      </c>
      <c r="F47" s="21" t="s">
        <v>20</v>
      </c>
      <c r="G47" s="21">
        <f t="shared" si="2"/>
        <v>0</v>
      </c>
      <c r="H47" s="18" t="s">
        <v>180</v>
      </c>
    </row>
  </sheetData>
  <mergeCells count="38">
    <mergeCell ref="A10:B10"/>
    <mergeCell ref="C10:D10"/>
    <mergeCell ref="E10:F10"/>
    <mergeCell ref="G10:H10"/>
    <mergeCell ref="A13:B13"/>
    <mergeCell ref="C13:H13"/>
    <mergeCell ref="A11:B11"/>
    <mergeCell ref="C11:D11"/>
    <mergeCell ref="E11:F11"/>
    <mergeCell ref="G11:H11"/>
    <mergeCell ref="A12:B12"/>
    <mergeCell ref="C12:H12"/>
    <mergeCell ref="A7:B7"/>
    <mergeCell ref="C7:H7"/>
    <mergeCell ref="A8:C8"/>
    <mergeCell ref="D8:H8"/>
    <mergeCell ref="A9:B9"/>
    <mergeCell ref="C9:H9"/>
    <mergeCell ref="A24:H24"/>
    <mergeCell ref="A25:H25"/>
    <mergeCell ref="A16:H16"/>
    <mergeCell ref="A23:H23"/>
    <mergeCell ref="A18:H18"/>
    <mergeCell ref="A22:H22"/>
    <mergeCell ref="A1:H1"/>
    <mergeCell ref="A5:H5"/>
    <mergeCell ref="A2:H2"/>
    <mergeCell ref="A3:H3"/>
    <mergeCell ref="A4:H4"/>
    <mergeCell ref="A6:H6"/>
    <mergeCell ref="A20:H20"/>
    <mergeCell ref="A21:H21"/>
    <mergeCell ref="A17:H17"/>
    <mergeCell ref="A19:H19"/>
    <mergeCell ref="C15:H15"/>
    <mergeCell ref="C14:H14"/>
    <mergeCell ref="A15:B15"/>
    <mergeCell ref="A14:B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2"/>
  <sheetViews>
    <sheetView zoomScaleNormal="160" workbookViewId="0">
      <selection activeCell="C9" sqref="C9:H9"/>
    </sheetView>
  </sheetViews>
  <sheetFormatPr defaultColWidth="14.44140625" defaultRowHeight="14.4" x14ac:dyDescent="0.3"/>
  <cols>
    <col min="1" max="1" width="5.109375" style="34" customWidth="1"/>
    <col min="2" max="2" width="52" style="34" customWidth="1"/>
    <col min="3" max="3" width="27.44140625" style="34" customWidth="1"/>
    <col min="4" max="4" width="22" style="34" customWidth="1"/>
    <col min="5" max="5" width="15.44140625" style="34" customWidth="1"/>
    <col min="6" max="6" width="23.44140625" style="34" bestFit="1" customWidth="1"/>
    <col min="7" max="7" width="14.44140625" style="34" customWidth="1"/>
    <col min="8" max="8" width="25" style="34" bestFit="1" customWidth="1"/>
    <col min="9" max="11" width="8.6640625" style="1" customWidth="1"/>
    <col min="12" max="16384" width="14.44140625" style="1"/>
  </cols>
  <sheetData>
    <row r="1" spans="1:8" x14ac:dyDescent="0.3">
      <c r="A1" s="93" t="s">
        <v>23</v>
      </c>
      <c r="B1" s="94"/>
      <c r="C1" s="94"/>
      <c r="D1" s="94"/>
      <c r="E1" s="94"/>
      <c r="F1" s="94"/>
      <c r="G1" s="94"/>
      <c r="H1" s="94"/>
    </row>
    <row r="2" spans="1:8" ht="21" x14ac:dyDescent="0.4">
      <c r="A2" s="96" t="s">
        <v>108</v>
      </c>
      <c r="B2" s="96"/>
      <c r="C2" s="96"/>
      <c r="D2" s="96"/>
      <c r="E2" s="96"/>
      <c r="F2" s="96"/>
      <c r="G2" s="96"/>
      <c r="H2" s="96"/>
    </row>
    <row r="3" spans="1:8" ht="21" x14ac:dyDescent="0.3">
      <c r="A3" s="97" t="str">
        <f>'Информация о Чемпионате'!B4</f>
        <v>Региональный этап</v>
      </c>
      <c r="B3" s="97"/>
      <c r="C3" s="97"/>
      <c r="D3" s="97"/>
      <c r="E3" s="97"/>
      <c r="F3" s="97"/>
      <c r="G3" s="97"/>
      <c r="H3" s="97"/>
    </row>
    <row r="4" spans="1:8" ht="21" x14ac:dyDescent="0.4">
      <c r="A4" s="96" t="s">
        <v>109</v>
      </c>
      <c r="B4" s="96"/>
      <c r="C4" s="96"/>
      <c r="D4" s="96"/>
      <c r="E4" s="96"/>
      <c r="F4" s="96"/>
      <c r="G4" s="96"/>
      <c r="H4" s="96"/>
    </row>
    <row r="5" spans="1:8" ht="20.399999999999999" x14ac:dyDescent="0.3">
      <c r="A5" s="95" t="str">
        <f>'Информация о Чемпионате'!B3</f>
        <v>Специалист по анализу данных (BI-аналитик)</v>
      </c>
      <c r="B5" s="95"/>
      <c r="C5" s="95"/>
      <c r="D5" s="95"/>
      <c r="E5" s="95"/>
      <c r="F5" s="95"/>
      <c r="G5" s="95"/>
      <c r="H5" s="95"/>
    </row>
    <row r="6" spans="1:8" ht="14.4" customHeight="1" x14ac:dyDescent="0.3">
      <c r="A6" s="92" t="s">
        <v>25</v>
      </c>
      <c r="B6" s="94"/>
      <c r="C6" s="94"/>
      <c r="D6" s="94"/>
      <c r="E6" s="94"/>
      <c r="F6" s="94"/>
      <c r="G6" s="94"/>
      <c r="H6" s="94"/>
    </row>
    <row r="7" spans="1:8" ht="15.6" customHeight="1" x14ac:dyDescent="0.3">
      <c r="A7" s="92" t="s">
        <v>104</v>
      </c>
      <c r="B7" s="92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8" ht="16.05" customHeight="1" x14ac:dyDescent="0.3">
      <c r="A8" s="92" t="s">
        <v>107</v>
      </c>
      <c r="B8" s="92"/>
      <c r="C8" s="92"/>
      <c r="D8" s="98">
        <f>'Информация о Чемпионате'!B6</f>
        <v>0</v>
      </c>
      <c r="E8" s="98"/>
      <c r="F8" s="98"/>
      <c r="G8" s="98"/>
      <c r="H8" s="98"/>
    </row>
    <row r="9" spans="1:8" ht="15.6" customHeight="1" x14ac:dyDescent="0.3">
      <c r="A9" s="92" t="s">
        <v>101</v>
      </c>
      <c r="B9" s="92"/>
      <c r="C9" s="92">
        <f>'Информация о Чемпионате'!B7</f>
        <v>0</v>
      </c>
      <c r="D9" s="92"/>
      <c r="E9" s="92"/>
      <c r="F9" s="92"/>
      <c r="G9" s="92"/>
      <c r="H9" s="92"/>
    </row>
    <row r="10" spans="1:8" ht="15.6" customHeight="1" x14ac:dyDescent="0.3">
      <c r="A10" s="92" t="s">
        <v>103</v>
      </c>
      <c r="B10" s="92"/>
      <c r="C10" s="92">
        <f>'Информация о Чемпионате'!B9</f>
        <v>0</v>
      </c>
      <c r="D10" s="92"/>
      <c r="E10" s="92">
        <f>'Информация о Чемпионате'!B11</f>
        <v>0</v>
      </c>
      <c r="F10" s="92"/>
      <c r="G10" s="92">
        <f>'Информация о Чемпионате'!B12</f>
        <v>0</v>
      </c>
      <c r="H10" s="92"/>
    </row>
    <row r="11" spans="1:8" ht="15.6" customHeight="1" x14ac:dyDescent="0.3">
      <c r="A11" s="92" t="s">
        <v>197</v>
      </c>
      <c r="B11" s="92"/>
      <c r="C11" s="92">
        <f>'Информация о Чемпионате'!B12</f>
        <v>0</v>
      </c>
      <c r="D11" s="92"/>
      <c r="E11" s="92">
        <f>'Информация о Чемпионате'!B13</f>
        <v>0</v>
      </c>
      <c r="F11" s="92"/>
      <c r="G11" s="92">
        <f>'Информация о Чемпионате'!B14</f>
        <v>0</v>
      </c>
      <c r="H11" s="92"/>
    </row>
    <row r="12" spans="1:8" ht="15.6" customHeight="1" x14ac:dyDescent="0.3">
      <c r="A12" s="92" t="s">
        <v>198</v>
      </c>
      <c r="B12" s="92"/>
      <c r="C12" s="92">
        <f>'Информация о Чемпионате'!B15</f>
        <v>0</v>
      </c>
      <c r="D12" s="92"/>
      <c r="E12" s="92"/>
      <c r="F12" s="92"/>
      <c r="G12" s="92"/>
      <c r="H12" s="92"/>
    </row>
    <row r="13" spans="1:8" ht="15.6" customHeight="1" x14ac:dyDescent="0.3">
      <c r="A13" s="92" t="s">
        <v>92</v>
      </c>
      <c r="B13" s="92"/>
      <c r="C13" s="92">
        <f>'Информация о Чемпионате'!B16</f>
        <v>0</v>
      </c>
      <c r="D13" s="92"/>
      <c r="E13" s="92"/>
      <c r="F13" s="92"/>
      <c r="G13" s="92"/>
      <c r="H13" s="92"/>
    </row>
    <row r="14" spans="1:8" ht="15.6" customHeight="1" x14ac:dyDescent="0.3">
      <c r="A14" s="92" t="s">
        <v>93</v>
      </c>
      <c r="B14" s="92"/>
      <c r="C14" s="92">
        <f>'Информация о Чемпионате'!B17</f>
        <v>0</v>
      </c>
      <c r="D14" s="92"/>
      <c r="E14" s="92"/>
      <c r="F14" s="92"/>
      <c r="G14" s="92"/>
      <c r="H14" s="92"/>
    </row>
    <row r="15" spans="1:8" ht="15.6" customHeight="1" x14ac:dyDescent="0.3">
      <c r="A15" s="92" t="s">
        <v>102</v>
      </c>
      <c r="B15" s="92"/>
      <c r="C15" s="92">
        <f>'Информация о Чемпионате'!B8</f>
        <v>0</v>
      </c>
      <c r="D15" s="92"/>
      <c r="E15" s="92"/>
      <c r="F15" s="92"/>
      <c r="G15" s="92"/>
      <c r="H15" s="92"/>
    </row>
    <row r="16" spans="1:8" ht="21" x14ac:dyDescent="0.3">
      <c r="A16" s="114" t="s">
        <v>29</v>
      </c>
      <c r="B16" s="115"/>
      <c r="C16" s="115"/>
      <c r="D16" s="115"/>
      <c r="E16" s="115"/>
      <c r="F16" s="115"/>
      <c r="G16" s="115"/>
      <c r="H16" s="115"/>
    </row>
    <row r="17" spans="1:8" ht="55.2" x14ac:dyDescent="0.3">
      <c r="A17" s="7" t="s">
        <v>11</v>
      </c>
      <c r="B17" s="7" t="s">
        <v>10</v>
      </c>
      <c r="C17" s="9" t="s">
        <v>9</v>
      </c>
      <c r="D17" s="20" t="s">
        <v>8</v>
      </c>
      <c r="E17" s="20" t="s">
        <v>7</v>
      </c>
      <c r="F17" s="20" t="s">
        <v>6</v>
      </c>
      <c r="G17" s="20" t="s">
        <v>5</v>
      </c>
      <c r="H17" s="7" t="s">
        <v>24</v>
      </c>
    </row>
    <row r="18" spans="1:8" ht="15.6" x14ac:dyDescent="0.3">
      <c r="A18" s="73">
        <v>1</v>
      </c>
      <c r="B18" s="42" t="s">
        <v>87</v>
      </c>
      <c r="C18" s="74" t="s">
        <v>88</v>
      </c>
      <c r="D18" s="75" t="s">
        <v>15</v>
      </c>
      <c r="E18" s="76">
        <v>50</v>
      </c>
      <c r="F18" s="76" t="s">
        <v>30</v>
      </c>
      <c r="G18" s="76">
        <v>250</v>
      </c>
      <c r="H18" s="18"/>
    </row>
    <row r="19" spans="1:8" ht="46.8" x14ac:dyDescent="0.3">
      <c r="A19" s="77">
        <v>2</v>
      </c>
      <c r="B19" s="78" t="s">
        <v>68</v>
      </c>
      <c r="C19" s="74" t="s">
        <v>35</v>
      </c>
      <c r="D19" s="75" t="s">
        <v>15</v>
      </c>
      <c r="E19" s="79">
        <v>1</v>
      </c>
      <c r="F19" s="76" t="s">
        <v>30</v>
      </c>
      <c r="G19" s="75">
        <v>5</v>
      </c>
      <c r="H19" s="18"/>
    </row>
    <row r="20" spans="1:8" ht="46.8" x14ac:dyDescent="0.3">
      <c r="A20" s="77">
        <v>3</v>
      </c>
      <c r="B20" s="78" t="s">
        <v>79</v>
      </c>
      <c r="C20" s="74" t="s">
        <v>35</v>
      </c>
      <c r="D20" s="75" t="s">
        <v>15</v>
      </c>
      <c r="E20" s="79">
        <v>1</v>
      </c>
      <c r="F20" s="76" t="s">
        <v>30</v>
      </c>
      <c r="G20" s="75">
        <v>5</v>
      </c>
      <c r="H20" s="18"/>
    </row>
    <row r="21" spans="1:8" ht="15.6" x14ac:dyDescent="0.3">
      <c r="A21" s="80">
        <v>4</v>
      </c>
      <c r="B21" s="81" t="s">
        <v>149</v>
      </c>
      <c r="C21" s="82" t="s">
        <v>65</v>
      </c>
      <c r="D21" s="83" t="s">
        <v>15</v>
      </c>
      <c r="E21" s="84">
        <v>1</v>
      </c>
      <c r="F21" s="84" t="s">
        <v>30</v>
      </c>
      <c r="G21" s="84">
        <v>5</v>
      </c>
      <c r="H21" s="18"/>
    </row>
    <row r="22" spans="1:8" ht="21" x14ac:dyDescent="0.4">
      <c r="A22" s="122" t="s">
        <v>31</v>
      </c>
      <c r="B22" s="123"/>
      <c r="C22" s="123"/>
      <c r="D22" s="123"/>
      <c r="E22" s="123"/>
      <c r="F22" s="123"/>
      <c r="G22" s="123"/>
      <c r="H22" s="124"/>
    </row>
    <row r="23" spans="1:8" ht="55.2" x14ac:dyDescent="0.3">
      <c r="A23" s="3" t="s">
        <v>11</v>
      </c>
      <c r="B23" s="3" t="s">
        <v>10</v>
      </c>
      <c r="C23" s="7" t="s">
        <v>9</v>
      </c>
      <c r="D23" s="3" t="s">
        <v>8</v>
      </c>
      <c r="E23" s="3" t="s">
        <v>7</v>
      </c>
      <c r="F23" s="3" t="s">
        <v>6</v>
      </c>
      <c r="G23" s="7" t="s">
        <v>5</v>
      </c>
      <c r="H23" s="7" t="s">
        <v>24</v>
      </c>
    </row>
    <row r="24" spans="1:8" s="31" customFormat="1" ht="46.8" x14ac:dyDescent="0.3">
      <c r="A24" s="77">
        <v>1</v>
      </c>
      <c r="B24" s="78" t="s">
        <v>66</v>
      </c>
      <c r="C24" s="86" t="s">
        <v>35</v>
      </c>
      <c r="D24" s="75" t="s">
        <v>15</v>
      </c>
      <c r="E24" s="79">
        <v>10</v>
      </c>
      <c r="F24" s="79" t="s">
        <v>84</v>
      </c>
      <c r="G24" s="75">
        <f>E24</f>
        <v>10</v>
      </c>
      <c r="H24" s="87"/>
    </row>
    <row r="25" spans="1:8" s="31" customFormat="1" ht="46.8" x14ac:dyDescent="0.3">
      <c r="A25" s="77">
        <v>2</v>
      </c>
      <c r="B25" s="78" t="s">
        <v>150</v>
      </c>
      <c r="C25" s="86" t="s">
        <v>35</v>
      </c>
      <c r="D25" s="75" t="s">
        <v>15</v>
      </c>
      <c r="E25" s="79">
        <v>1</v>
      </c>
      <c r="F25" s="79" t="s">
        <v>0</v>
      </c>
      <c r="G25" s="75">
        <v>1</v>
      </c>
      <c r="H25" s="87"/>
    </row>
    <row r="26" spans="1:8" s="31" customFormat="1" ht="46.8" x14ac:dyDescent="0.3">
      <c r="A26" s="77">
        <v>3</v>
      </c>
      <c r="B26" s="78" t="s">
        <v>67</v>
      </c>
      <c r="C26" s="86" t="s">
        <v>35</v>
      </c>
      <c r="D26" s="75" t="s">
        <v>15</v>
      </c>
      <c r="E26" s="79">
        <v>1</v>
      </c>
      <c r="F26" s="79" t="s">
        <v>0</v>
      </c>
      <c r="G26" s="75">
        <v>1</v>
      </c>
      <c r="H26" s="87"/>
    </row>
    <row r="27" spans="1:8" s="31" customFormat="1" ht="46.8" x14ac:dyDescent="0.3">
      <c r="A27" s="77">
        <v>4</v>
      </c>
      <c r="B27" s="78" t="s">
        <v>68</v>
      </c>
      <c r="C27" s="86" t="s">
        <v>35</v>
      </c>
      <c r="D27" s="75" t="s">
        <v>15</v>
      </c>
      <c r="E27" s="79">
        <v>50</v>
      </c>
      <c r="F27" s="79" t="s">
        <v>0</v>
      </c>
      <c r="G27" s="75">
        <v>1</v>
      </c>
      <c r="H27" s="87"/>
    </row>
    <row r="28" spans="1:8" s="31" customFormat="1" ht="15.6" x14ac:dyDescent="0.3">
      <c r="A28" s="77">
        <v>5</v>
      </c>
      <c r="B28" s="78" t="s">
        <v>69</v>
      </c>
      <c r="C28" s="78" t="s">
        <v>70</v>
      </c>
      <c r="D28" s="75" t="s">
        <v>15</v>
      </c>
      <c r="E28" s="79">
        <v>1</v>
      </c>
      <c r="F28" s="79" t="s">
        <v>0</v>
      </c>
      <c r="G28" s="75">
        <v>1</v>
      </c>
      <c r="H28" s="87"/>
    </row>
    <row r="29" spans="1:8" s="31" customFormat="1" ht="46.8" x14ac:dyDescent="0.3">
      <c r="A29" s="77">
        <v>6</v>
      </c>
      <c r="B29" s="78" t="s">
        <v>71</v>
      </c>
      <c r="C29" s="86" t="s">
        <v>35</v>
      </c>
      <c r="D29" s="75" t="s">
        <v>15</v>
      </c>
      <c r="E29" s="79">
        <v>1</v>
      </c>
      <c r="F29" s="79" t="s">
        <v>85</v>
      </c>
      <c r="G29" s="75">
        <v>1</v>
      </c>
      <c r="H29" s="87"/>
    </row>
    <row r="30" spans="1:8" s="31" customFormat="1" ht="46.8" x14ac:dyDescent="0.3">
      <c r="A30" s="77">
        <v>7</v>
      </c>
      <c r="B30" s="78" t="s">
        <v>72</v>
      </c>
      <c r="C30" s="86" t="s">
        <v>35</v>
      </c>
      <c r="D30" s="75" t="s">
        <v>15</v>
      </c>
      <c r="E30" s="79">
        <v>2</v>
      </c>
      <c r="F30" s="79" t="s">
        <v>85</v>
      </c>
      <c r="G30" s="75">
        <v>1</v>
      </c>
      <c r="H30" s="87"/>
    </row>
    <row r="31" spans="1:8" s="31" customFormat="1" ht="46.8" x14ac:dyDescent="0.3">
      <c r="A31" s="77">
        <v>8</v>
      </c>
      <c r="B31" s="78" t="s">
        <v>73</v>
      </c>
      <c r="C31" s="86" t="s">
        <v>35</v>
      </c>
      <c r="D31" s="75" t="s">
        <v>15</v>
      </c>
      <c r="E31" s="79">
        <v>1</v>
      </c>
      <c r="F31" s="79" t="s">
        <v>0</v>
      </c>
      <c r="G31" s="75">
        <v>1</v>
      </c>
      <c r="H31" s="87"/>
    </row>
    <row r="32" spans="1:8" s="31" customFormat="1" ht="46.8" x14ac:dyDescent="0.3">
      <c r="A32" s="77">
        <v>9</v>
      </c>
      <c r="B32" s="78" t="s">
        <v>74</v>
      </c>
      <c r="C32" s="86" t="s">
        <v>35</v>
      </c>
      <c r="D32" s="75" t="s">
        <v>15</v>
      </c>
      <c r="E32" s="79">
        <v>2</v>
      </c>
      <c r="F32" s="79" t="s">
        <v>0</v>
      </c>
      <c r="G32" s="75">
        <v>1</v>
      </c>
      <c r="H32" s="87"/>
    </row>
    <row r="33" spans="1:8" s="31" customFormat="1" ht="15.6" x14ac:dyDescent="0.3">
      <c r="A33" s="77">
        <v>10</v>
      </c>
      <c r="B33" s="78" t="s">
        <v>75</v>
      </c>
      <c r="C33" s="78" t="s">
        <v>76</v>
      </c>
      <c r="D33" s="75" t="s">
        <v>15</v>
      </c>
      <c r="E33" s="79">
        <v>2</v>
      </c>
      <c r="F33" s="79" t="s">
        <v>0</v>
      </c>
      <c r="G33" s="75">
        <v>1</v>
      </c>
      <c r="H33" s="87"/>
    </row>
    <row r="34" spans="1:8" s="31" customFormat="1" ht="31.2" x14ac:dyDescent="0.3">
      <c r="A34" s="77">
        <v>11</v>
      </c>
      <c r="B34" s="78" t="s">
        <v>77</v>
      </c>
      <c r="C34" s="78" t="s">
        <v>78</v>
      </c>
      <c r="D34" s="75" t="s">
        <v>15</v>
      </c>
      <c r="E34" s="79">
        <v>1</v>
      </c>
      <c r="F34" s="79" t="s">
        <v>0</v>
      </c>
      <c r="G34" s="75">
        <v>1</v>
      </c>
      <c r="H34" s="87"/>
    </row>
    <row r="35" spans="1:8" s="31" customFormat="1" ht="46.8" x14ac:dyDescent="0.3">
      <c r="A35" s="77">
        <v>12</v>
      </c>
      <c r="B35" s="78" t="s">
        <v>79</v>
      </c>
      <c r="C35" s="86" t="s">
        <v>35</v>
      </c>
      <c r="D35" s="75" t="s">
        <v>15</v>
      </c>
      <c r="E35" s="79">
        <v>25</v>
      </c>
      <c r="F35" s="79" t="s">
        <v>0</v>
      </c>
      <c r="G35" s="75">
        <v>1</v>
      </c>
      <c r="H35" s="87"/>
    </row>
    <row r="36" spans="1:8" s="31" customFormat="1" ht="46.8" x14ac:dyDescent="0.3">
      <c r="A36" s="77">
        <v>13</v>
      </c>
      <c r="B36" s="78" t="s">
        <v>80</v>
      </c>
      <c r="C36" s="86" t="s">
        <v>35</v>
      </c>
      <c r="D36" s="75" t="s">
        <v>15</v>
      </c>
      <c r="E36" s="79">
        <v>1</v>
      </c>
      <c r="F36" s="79" t="s">
        <v>0</v>
      </c>
      <c r="G36" s="75">
        <v>1</v>
      </c>
      <c r="H36" s="87"/>
    </row>
    <row r="37" spans="1:8" s="31" customFormat="1" ht="46.8" x14ac:dyDescent="0.3">
      <c r="A37" s="77">
        <v>14</v>
      </c>
      <c r="B37" s="78" t="s">
        <v>81</v>
      </c>
      <c r="C37" s="86" t="s">
        <v>35</v>
      </c>
      <c r="D37" s="75" t="s">
        <v>15</v>
      </c>
      <c r="E37" s="79">
        <v>2</v>
      </c>
      <c r="F37" s="79" t="s">
        <v>0</v>
      </c>
      <c r="G37" s="75">
        <v>1</v>
      </c>
      <c r="H37" s="87"/>
    </row>
    <row r="38" spans="1:8" s="31" customFormat="1" ht="46.8" x14ac:dyDescent="0.3">
      <c r="A38" s="77">
        <v>15</v>
      </c>
      <c r="B38" s="78" t="s">
        <v>156</v>
      </c>
      <c r="C38" s="86" t="s">
        <v>35</v>
      </c>
      <c r="D38" s="75" t="s">
        <v>15</v>
      </c>
      <c r="E38" s="79">
        <v>5</v>
      </c>
      <c r="F38" s="79" t="s">
        <v>86</v>
      </c>
      <c r="G38" s="75">
        <v>1</v>
      </c>
      <c r="H38" s="87"/>
    </row>
    <row r="39" spans="1:8" s="31" customFormat="1" ht="15.6" x14ac:dyDescent="0.3">
      <c r="A39" s="77">
        <v>16</v>
      </c>
      <c r="B39" s="78" t="s">
        <v>151</v>
      </c>
      <c r="C39" s="88" t="s">
        <v>152</v>
      </c>
      <c r="D39" s="75" t="s">
        <v>15</v>
      </c>
      <c r="E39" s="89">
        <v>2</v>
      </c>
      <c r="F39" s="89" t="s">
        <v>153</v>
      </c>
      <c r="G39" s="83">
        <v>2</v>
      </c>
      <c r="H39" s="87"/>
    </row>
    <row r="40" spans="1:8" s="31" customFormat="1" ht="46.8" x14ac:dyDescent="0.3">
      <c r="A40" s="77">
        <v>17</v>
      </c>
      <c r="B40" s="78" t="s">
        <v>82</v>
      </c>
      <c r="C40" s="86" t="s">
        <v>35</v>
      </c>
      <c r="D40" s="75" t="s">
        <v>15</v>
      </c>
      <c r="E40" s="79">
        <v>5</v>
      </c>
      <c r="F40" s="79" t="s">
        <v>0</v>
      </c>
      <c r="G40" s="75">
        <v>1</v>
      </c>
      <c r="H40" s="87"/>
    </row>
    <row r="41" spans="1:8" s="31" customFormat="1" ht="46.8" x14ac:dyDescent="0.3">
      <c r="A41" s="77">
        <v>18</v>
      </c>
      <c r="B41" s="78" t="s">
        <v>83</v>
      </c>
      <c r="C41" s="86" t="s">
        <v>35</v>
      </c>
      <c r="D41" s="16" t="s">
        <v>15</v>
      </c>
      <c r="E41" s="90">
        <v>2</v>
      </c>
      <c r="F41" s="90" t="s">
        <v>0</v>
      </c>
      <c r="G41" s="16">
        <v>1</v>
      </c>
      <c r="H41" s="87"/>
    </row>
    <row r="42" spans="1:8" s="31" customFormat="1" ht="46.8" x14ac:dyDescent="0.3">
      <c r="A42" s="77">
        <v>19</v>
      </c>
      <c r="B42" s="78" t="s">
        <v>157</v>
      </c>
      <c r="C42" s="86" t="s">
        <v>35</v>
      </c>
      <c r="D42" s="16" t="s">
        <v>15</v>
      </c>
      <c r="E42" s="90">
        <v>2</v>
      </c>
      <c r="F42" s="90" t="s">
        <v>0</v>
      </c>
      <c r="G42" s="16">
        <v>1</v>
      </c>
      <c r="H42" s="87"/>
    </row>
  </sheetData>
  <mergeCells count="30">
    <mergeCell ref="C12:H12"/>
    <mergeCell ref="C13:H13"/>
    <mergeCell ref="A8:C8"/>
    <mergeCell ref="D8:H8"/>
    <mergeCell ref="C10:D10"/>
    <mergeCell ref="E10:F10"/>
    <mergeCell ref="G10:H10"/>
    <mergeCell ref="C11:D11"/>
    <mergeCell ref="E11:F11"/>
    <mergeCell ref="G11:H1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C9:H9"/>
    <mergeCell ref="A10:B10"/>
    <mergeCell ref="C15:H15"/>
    <mergeCell ref="A13:B13"/>
    <mergeCell ref="A15:B15"/>
    <mergeCell ref="A11:B11"/>
    <mergeCell ref="A12:B12"/>
    <mergeCell ref="A22:H2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abSelected="1" zoomScale="87" zoomScaleNormal="87" workbookViewId="0">
      <selection activeCell="D31" sqref="D31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26" t="s">
        <v>23</v>
      </c>
      <c r="B1" s="127"/>
      <c r="C1" s="127"/>
      <c r="D1" s="127"/>
      <c r="E1" s="127"/>
      <c r="F1" s="127"/>
      <c r="G1" s="127"/>
    </row>
    <row r="2" spans="1:8" ht="21" x14ac:dyDescent="0.4">
      <c r="A2" s="96" t="s">
        <v>108</v>
      </c>
      <c r="B2" s="96"/>
      <c r="C2" s="96"/>
      <c r="D2" s="96"/>
      <c r="E2" s="96"/>
      <c r="F2" s="96"/>
      <c r="G2" s="96"/>
      <c r="H2" s="38"/>
    </row>
    <row r="3" spans="1:8" ht="21" x14ac:dyDescent="0.3">
      <c r="A3" s="97" t="str">
        <f>'Информация о Чемпионате'!B4</f>
        <v>Региональный этап</v>
      </c>
      <c r="B3" s="97"/>
      <c r="C3" s="97"/>
      <c r="D3" s="97"/>
      <c r="E3" s="97"/>
      <c r="F3" s="97"/>
      <c r="G3" s="97"/>
      <c r="H3" s="39"/>
    </row>
    <row r="4" spans="1:8" ht="21" x14ac:dyDescent="0.4">
      <c r="A4" s="96" t="s">
        <v>109</v>
      </c>
      <c r="B4" s="96"/>
      <c r="C4" s="96"/>
      <c r="D4" s="96"/>
      <c r="E4" s="96"/>
      <c r="F4" s="96"/>
      <c r="G4" s="96"/>
      <c r="H4" s="38"/>
    </row>
    <row r="5" spans="1:8" ht="20.399999999999999" x14ac:dyDescent="0.3">
      <c r="A5" s="128" t="str">
        <f>'Информация о Чемпионате'!B3</f>
        <v>Специалист по анализу данных (BI-аналитик)</v>
      </c>
      <c r="B5" s="128"/>
      <c r="C5" s="128"/>
      <c r="D5" s="128"/>
      <c r="E5" s="128"/>
      <c r="F5" s="128"/>
      <c r="G5" s="128"/>
      <c r="H5" s="40"/>
    </row>
    <row r="6" spans="1:8" ht="21" x14ac:dyDescent="0.3">
      <c r="A6" s="114" t="s">
        <v>32</v>
      </c>
      <c r="B6" s="125"/>
      <c r="C6" s="125"/>
      <c r="D6" s="125"/>
      <c r="E6" s="125"/>
      <c r="F6" s="125"/>
      <c r="G6" s="125"/>
    </row>
    <row r="7" spans="1:8" ht="27.6" x14ac:dyDescent="0.3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33</v>
      </c>
    </row>
    <row r="8" spans="1:8" ht="54" x14ac:dyDescent="0.3">
      <c r="A8" s="10">
        <v>1</v>
      </c>
      <c r="B8" s="85" t="s">
        <v>154</v>
      </c>
      <c r="C8" s="85" t="s">
        <v>155</v>
      </c>
      <c r="D8" s="13"/>
      <c r="E8" s="13"/>
      <c r="F8" s="13"/>
      <c r="G8" s="1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Лариса Цымбалюк</cp:lastModifiedBy>
  <dcterms:created xsi:type="dcterms:W3CDTF">2023-01-11T12:24:27Z</dcterms:created>
  <dcterms:modified xsi:type="dcterms:W3CDTF">2024-11-10T13:05:45Z</dcterms:modified>
</cp:coreProperties>
</file>