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ИРПО 2025\КД ХТиСК 2025\КД ХТиСК 2025\Основная\"/>
    </mc:Choice>
  </mc:AlternateContent>
  <bookViews>
    <workbookView xWindow="0" yWindow="0" windowWidth="23040" windowHeight="8784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" i="5" l="1"/>
  <c r="G88" i="5" l="1"/>
  <c r="G89" i="5"/>
  <c r="G90" i="5"/>
  <c r="G87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1" i="5"/>
  <c r="G82" i="5"/>
  <c r="G83" i="5"/>
  <c r="G84" i="5"/>
  <c r="G19" i="5"/>
  <c r="G101" i="5" l="1"/>
  <c r="G100" i="5"/>
  <c r="G98" i="5"/>
  <c r="G97" i="5"/>
  <c r="G96" i="5"/>
  <c r="G94" i="5"/>
  <c r="G93" i="5"/>
  <c r="G62" i="4"/>
  <c r="G28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<sst xmlns="http://schemas.openxmlformats.org/spreadsheetml/2006/main" count="796" uniqueCount="349">
  <si>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</si>
  <si>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</si>
  <si>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</si>
  <si>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</si>
  <si>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</si>
  <si>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</si>
  <si>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</si>
  <si>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</si>
  <si>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</si>
  <si>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</si>
  <si>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</si>
  <si>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</si>
  <si>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</si>
  <si>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</si>
  <si>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</si>
  <si>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</si>
  <si>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</si>
  <si>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</si>
  <si>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</si>
  <si>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</si>
  <si>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</si>
  <si>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</si>
  <si>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</si>
  <si>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</si>
  <si>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</si>
  <si>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</si>
  <si>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</si>
  <si>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</si>
  <si>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</si>
  <si>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</si>
  <si>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</si>
  <si>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</si>
  <si>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Проектор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</si>
  <si>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</si>
  <si>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</si>
  <si>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</si>
  <si>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</si>
  <si>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Бумага А4</t>
  </si>
  <si>
    <t>Ручка шариковая</t>
  </si>
  <si>
    <t>Скрепки канцелярские</t>
  </si>
  <si>
    <t>Файлы А4</t>
  </si>
  <si>
    <t>Маркер черный</t>
  </si>
  <si>
    <t>Линейка</t>
  </si>
  <si>
    <t>Нож канцелярский</t>
  </si>
  <si>
    <t>пачка 500 листов</t>
  </si>
  <si>
    <t>упак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</si>
  <si>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</si>
  <si>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</si>
  <si>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</si>
  <si>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</si>
  <si>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</si>
  <si>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</si>
  <si>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</si>
  <si>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</si>
  <si>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</si>
  <si>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</si>
  <si>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</si>
  <si>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</si>
  <si>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</si>
  <si>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</si>
  <si>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</si>
  <si>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</si>
  <si>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</si>
  <si>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</si>
  <si>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</si>
  <si>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</si>
  <si>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</si>
  <si>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</si>
  <si>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</si>
  <si>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</si>
  <si>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</si>
  <si>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Общая зона конкурсной площадки (оборудование, инструмент, мебель, канцелярия)</t>
  </si>
  <si>
    <t>Интернет: подключение  ноутбуков к беспроводному интернету</t>
  </si>
  <si>
    <t>Подведение/отведение ГХВС (при необходимости): Подведение холодного водоснабжения и водоотведение (одна точка)</t>
  </si>
  <si>
    <t>Площадь: не менее 100 кв.м.</t>
  </si>
  <si>
    <t>Покрытие пола: не горючие материалы</t>
  </si>
  <si>
    <t>Часы электронные</t>
  </si>
  <si>
    <t>Электроника, с GPS модулем, табло не менее 210 мм</t>
  </si>
  <si>
    <t>Пылесос строительный ( один на троих участников)</t>
  </si>
  <si>
    <t xml:space="preserve">Сухая и влажная уборка, длина шланга 1,5 м, мощность не менее 1,5 кВт. </t>
  </si>
  <si>
    <t>Сумка для ПГУ-5П (Одна на участника)</t>
  </si>
  <si>
    <t>Для баллонов объемом 5л., количество баллонов 2, (пропан, кислород, азот)
Длина  719, Вес 2.6 Высота
282 (мм) Ширина 408</t>
  </si>
  <si>
    <t>Куллер для воды ( один на 5 участников)</t>
  </si>
  <si>
    <t>20 литров, без подогрева и охлаждения</t>
  </si>
  <si>
    <t>бинты, пластыри</t>
  </si>
  <si>
    <t>Комната Конкурсантов (по количеству конкурсантов)</t>
  </si>
  <si>
    <t>Освещение: Допустимо верхнее искусственное освещение ( не менее 500 люкс)</t>
  </si>
  <si>
    <t xml:space="preserve">Электричество: 220 В 	</t>
  </si>
  <si>
    <t>Контур заземления для электропитания и сети слаботочных подключений (при необходимости) : не требуется</t>
  </si>
  <si>
    <t>Стол</t>
  </si>
  <si>
    <t>(ШхГхВ) 1350х700х780
столеншница не тоньше 25 мм
белая или светл-осерая ламинированная поверхность столешницы</t>
  </si>
  <si>
    <t>54х42х77 см, 4 ножки, без подлокотников</t>
  </si>
  <si>
    <t>Штанга на колесах, с крючками  (не менее 12 крючков)</t>
  </si>
  <si>
    <t>100x40x200 см, цвет Metal</t>
  </si>
  <si>
    <t>Комната Экспертов  (по количеству экспертов)</t>
  </si>
  <si>
    <t>Штанга на колесах, с крючками</t>
  </si>
  <si>
    <t>Комната  Главного эксперта</t>
  </si>
  <si>
    <t>МФУ с функцией пакетного сканирования</t>
  </si>
  <si>
    <t>цветная лазерная печать,    (принтер, сканер)</t>
  </si>
  <si>
    <t>Экран</t>
  </si>
  <si>
    <t>На усмотрение организаторов</t>
  </si>
  <si>
    <t xml:space="preserve">Площадь зоны: не менее 6 кв.м. </t>
  </si>
  <si>
    <t>цветной, (принтер, сканер)</t>
  </si>
  <si>
    <t xml:space="preserve">                                        
Диагональ экрана  не менее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</si>
  <si>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>Холодильная техника и системы кондиционирования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</si>
  <si>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</si>
  <si>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Электричество: 220 В на каждое рабочее место, не меньше 3 розеток	</t>
  </si>
  <si>
    <t>Контур заземления для электропитания и сети слаботочных подключений (при необходимости) : требуется</t>
  </si>
  <si>
    <t xml:space="preserve">Учебный стенд RCDE-22 с комплектом расходных и запасных частей </t>
  </si>
  <si>
    <t>Состав стенда : Силовая рамная конструкция ,металлические емкости для жидкости  Моноблок: холодильная машина, фанкойл; щит управления; узел автоматики (GBC 10s Шаровый вентиль, 3/8" NRV10s Обратный клапан, 3/8" под пайку NRD Дифференциальный клапан, 1/2" под пайку BE230AS Катушка 220В/50Гц/IP67 EVR3s Соленоидный клапан, 3/8" под пайку), фреоновый контур, циркуляционный насос, металлопластиковые трубы, сантехнические изделия. 
Пригоден для работы в закрытых помещениях, заправлен: холодильным агентом, хладоносителем, маслом.
Диапазон температур наружного воздуха в помещении    от  16 до  32 С
Диапазон относительной влажности в помещении   от 15 до 80%
Вес  в заправленном состоянии    150 кг</t>
  </si>
  <si>
    <t>Паяльный пост (пропан-кислород)</t>
  </si>
  <si>
    <t>Горелка пропан-кислород для пайки медных т 6-28 мм</t>
  </si>
  <si>
    <t>Кислородный баллон 5л, заправленный, рабочее давление 150 Бар</t>
  </si>
  <si>
    <t>Пропановый баллон 5л, заправленный, рабочее давление 16 Бар</t>
  </si>
  <si>
    <t>Верстак металлический</t>
  </si>
  <si>
    <t>с защитным экраном, с металлической столешницей, длина 1500 мм</t>
  </si>
  <si>
    <t>Тиски слесарные</t>
  </si>
  <si>
    <t>100 мм, для закрепления на верстаке</t>
  </si>
  <si>
    <t xml:space="preserve">Модель ASUS ROG Strix G GL531GU-AL425T                                          
Тип экрана  IPS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</si>
  <si>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>Стол ученический</t>
  </si>
  <si>
    <t>мебель</t>
  </si>
  <si>
    <t>Стул ученический</t>
  </si>
  <si>
    <t>Model - ISO
Size - 54х42х77 cm
Extra details - 4 ножки, без подлокотников</t>
  </si>
  <si>
    <t xml:space="preserve">Ведро пластиковое 10 л </t>
  </si>
  <si>
    <t>10 литрорв, синий цвет, пластиковое</t>
  </si>
  <si>
    <t>Корзина для мусора</t>
  </si>
  <si>
    <t xml:space="preserve">Совок и швабра </t>
  </si>
  <si>
    <t>комплект</t>
  </si>
  <si>
    <t>ОП-5</t>
  </si>
  <si>
    <t>Диэлектрически коврик</t>
  </si>
  <si>
    <t>прорезиненый размером 750х750 мм</t>
  </si>
  <si>
    <t>Состав стенда : Силовая рамная конструкция ,металлические емкости для жидкости  Моноблок: холодильная машина, фанкойл; щит управления; узел автоматики (, фреоновый контур, циркуляционный насос, металлопластиковые трубы, сантехнические изделия. 
Пригоден для работы в закрытых помещениях, заправлен: холодильным агентом, хладоносителем, маслом.
Диапазон температур наружного воздуха в помещении    от  16 до  32 С
Диапазон относительной влажности в помещении   от 15 до 80%
Вес  в заправленном состоянии    150 кг</t>
  </si>
  <si>
    <t xml:space="preserve">Учебный стенд FFDE-19 с комплектом расходных и запасных частей </t>
  </si>
  <si>
    <t>Баллон с кислородом</t>
  </si>
  <si>
    <t>5 л (заправленный, рабочее давление 150 Бар)</t>
  </si>
  <si>
    <t>Баллон с пропаном</t>
  </si>
  <si>
    <t xml:space="preserve">Баллон с азотом </t>
  </si>
  <si>
    <t>10 л (заправленный, рабочее давление 150 Бар)</t>
  </si>
  <si>
    <t>Баллон с фреоном</t>
  </si>
  <si>
    <t>R134a, 11,3 кг</t>
  </si>
  <si>
    <t xml:space="preserve">Припой </t>
  </si>
  <si>
    <t>Припой в прутках</t>
  </si>
  <si>
    <t>Скотч-брайт</t>
  </si>
  <si>
    <t>Скотч брайт в листах размерами 158 мм x 224 мм Coarse, Р80.</t>
  </si>
  <si>
    <t>Вентиль Rotalock, 1"-3/8"</t>
  </si>
  <si>
    <t>Вентиль Rotalock, 1"-1/2"</t>
  </si>
  <si>
    <t xml:space="preserve">Реле давление низкое </t>
  </si>
  <si>
    <t>Реле давление высокое</t>
  </si>
  <si>
    <t>Маслоотделитель 1/2"</t>
  </si>
  <si>
    <t>FP-OS-2,0-012</t>
  </si>
  <si>
    <t>Отделитель жид-ти, 1/2"</t>
  </si>
  <si>
    <t>FP-AS-2,0-012</t>
  </si>
  <si>
    <t>Фреоновый ресивер вертик-ый, 1/2"-1"</t>
  </si>
  <si>
    <t>FP-LR-2,5</t>
  </si>
  <si>
    <t>NS4-8 Накидная гайка 1/2"/12 мм (медь)</t>
  </si>
  <si>
    <t>Латунь диаметр 1/2</t>
  </si>
  <si>
    <t>NS4-6M Накидная гайка 3/8"/10 мм (медь)</t>
  </si>
  <si>
    <t>Латунь диаметр 3/8</t>
  </si>
  <si>
    <t>NS4-4 Накидная гайка 1/4"/6 мм (медь)</t>
  </si>
  <si>
    <t>Латунь диаметр 1/4</t>
  </si>
  <si>
    <t>Сервисный клапа шредера</t>
  </si>
  <si>
    <t>клапан с нипелем, медь, штуцер, диаметр 1/4</t>
  </si>
  <si>
    <t>Лента самоклеящаяся ST 0.03х0.5/15, K-FLEX 850NS020050</t>
  </si>
  <si>
    <t>л0404</t>
  </si>
  <si>
    <t>Трубка ST 13/12 (2 метра), K-Flex 13012005508</t>
  </si>
  <si>
    <t>теплоизоляция K-flex, черная диаметр 12</t>
  </si>
  <si>
    <t xml:space="preserve">м ( на 1 конкурсанта) </t>
  </si>
  <si>
    <t>Трубка ST 13/10 (2 метра), K-Flex 13010005508</t>
  </si>
  <si>
    <t>теплоизоляция K-flex, черная диаметр 10</t>
  </si>
  <si>
    <t>Трубка ST 13/35 (2 метра), K-Flex 13035005508</t>
  </si>
  <si>
    <t>теплоизоляция K-flex, черная диаметр 35</t>
  </si>
  <si>
    <t>Трубка капиллярная с гайкой и депрессором</t>
  </si>
  <si>
    <t>диааметр 1/4 с гайками</t>
  </si>
  <si>
    <t xml:space="preserve">Муфта-перех. </t>
  </si>
  <si>
    <t>3/8*1/2  под пайку</t>
  </si>
  <si>
    <t xml:space="preserve">Муфта переходная </t>
  </si>
  <si>
    <t>7/8х1/2 под пайку</t>
  </si>
  <si>
    <t>7/8х3/8 под пайку</t>
  </si>
  <si>
    <t>Тройник 7/8"</t>
  </si>
  <si>
    <t>Под пайку диаметор 7/8</t>
  </si>
  <si>
    <t>Тройник 3/8"</t>
  </si>
  <si>
    <t>Под пайку диаметор 3/8</t>
  </si>
  <si>
    <t>Тройник 1/2"</t>
  </si>
  <si>
    <t>Под пайку, диаметр 1/2</t>
  </si>
  <si>
    <t>Труба медная 1/4"х 0,76 (15,24 м.) K</t>
  </si>
  <si>
    <t xml:space="preserve">медная оттоженная в бухте </t>
  </si>
  <si>
    <t xml:space="preserve">бухта ( на 1 конкурсанта) </t>
  </si>
  <si>
    <t>Труба медная 3/8"х 0,81 (15,24 м.) K</t>
  </si>
  <si>
    <t>Труба медная 1/2"х 0,81 (15,24 м.) K</t>
  </si>
  <si>
    <t>Труба медная 7/8" отрезок неотоженная</t>
  </si>
  <si>
    <t>медная, не отттоженная, в хлыстах</t>
  </si>
  <si>
    <t xml:space="preserve">Наконечник штыревой </t>
  </si>
  <si>
    <t>НШВИ 0.75- 8 (47496)</t>
  </si>
  <si>
    <t>НШВИ 1,5- 8 (47498)</t>
  </si>
  <si>
    <t xml:space="preserve">Держатель труб с защелкой </t>
  </si>
  <si>
    <t>д.16мм АВС-пластик серый 0616</t>
  </si>
  <si>
    <t xml:space="preserve">Труба ПВХ гибкая гофрированная диаметр </t>
  </si>
  <si>
    <t>16мм цвет серый</t>
  </si>
  <si>
    <t xml:space="preserve">Провод ПВС </t>
  </si>
  <si>
    <t>3х1.5 белый</t>
  </si>
  <si>
    <t>4х1.5 белый</t>
  </si>
  <si>
    <t>Провод ПВС</t>
  </si>
  <si>
    <t xml:space="preserve"> 3*0,75</t>
  </si>
  <si>
    <t>4*0,75</t>
  </si>
  <si>
    <t xml:space="preserve">Стяжка кабельная (хомут) </t>
  </si>
  <si>
    <t>200х3,6 (уп./100шт) белая нейлон</t>
  </si>
  <si>
    <t xml:space="preserve">Изолента черная </t>
  </si>
  <si>
    <t>черная</t>
  </si>
  <si>
    <t xml:space="preserve">Коробка расключительная </t>
  </si>
  <si>
    <t>70х70</t>
  </si>
  <si>
    <t xml:space="preserve">Вилка </t>
  </si>
  <si>
    <t>220 вольт</t>
  </si>
  <si>
    <t>Колодка клемная</t>
  </si>
  <si>
    <t xml:space="preserve"> 1,5мм.кв</t>
  </si>
  <si>
    <t xml:space="preserve">Сальник </t>
  </si>
  <si>
    <t>PG13,5 диаметр проводника 7-11 мм IP54</t>
  </si>
  <si>
    <t>Комплект крепежа (метизы) и хомутов</t>
  </si>
  <si>
    <t xml:space="preserve">комп ( на 1 конкурсанта) </t>
  </si>
  <si>
    <t>SGN 10s Смотровое стекло, пайка, ODF</t>
  </si>
  <si>
    <t>014-0182</t>
  </si>
  <si>
    <t>KVC12s Регулятор производительности</t>
  </si>
  <si>
    <t>034L0143</t>
  </si>
  <si>
    <t>Вентиль терморег-щий TEN2 (-40...+10 C; без МОР; R134a)</t>
  </si>
  <si>
    <t>068Z3348</t>
  </si>
  <si>
    <t>Клапанный узел№02</t>
  </si>
  <si>
    <t>068-2015</t>
  </si>
  <si>
    <t>DCL053s Фильтр-осушитель, 3/8" под пайку</t>
  </si>
  <si>
    <t>023Z4509</t>
  </si>
  <si>
    <t>Батарейка</t>
  </si>
  <si>
    <t>Крона</t>
  </si>
  <si>
    <t>тип АА</t>
  </si>
  <si>
    <t>Тип ААА</t>
  </si>
  <si>
    <t>Разъем плоский изолированный Мама</t>
  </si>
  <si>
    <t>РПИм 1,5-7-0,8</t>
  </si>
  <si>
    <t>Наконечник кольцевой</t>
  </si>
  <si>
    <t>НКИ(н) 2,5-4</t>
  </si>
  <si>
    <t xml:space="preserve">Перчатки рабочие </t>
  </si>
  <si>
    <t>Назначение:общего назначения Класс вязки:10
Материал:хлопок, ПВХ Рисунок:точка
Вес нетто:0,042 кг</t>
  </si>
  <si>
    <t>Перчатки рабочие для огневых работ</t>
  </si>
  <si>
    <t>Назначение:плотницкиеУтепленные:нет
Размер (буквенная система маркировки):L-XL
Размер (цифровая система маркировки):10.5
Материал:спилок</t>
  </si>
  <si>
    <t>Защитные очки</t>
  </si>
  <si>
    <t>Тип:открытыеПанорамное стекло:да
Крепление на каску:нет Защита от летящих частиц:даУФ-защита:да</t>
  </si>
  <si>
    <t>Защитные очки затемненные для пайки</t>
  </si>
  <si>
    <t>белая, формат А4</t>
  </si>
  <si>
    <t>Скотч</t>
  </si>
  <si>
    <t>широкий</t>
  </si>
  <si>
    <t>синяя, шариковая</t>
  </si>
  <si>
    <t>Степлер со сккобами</t>
  </si>
  <si>
    <t>степлер со скобами</t>
  </si>
  <si>
    <t>металлоические</t>
  </si>
  <si>
    <t>прозрачные</t>
  </si>
  <si>
    <t>упак 100 шт</t>
  </si>
  <si>
    <t>цвет черный</t>
  </si>
  <si>
    <t>упак 3 шт</t>
  </si>
  <si>
    <t>канцелярский для бумаги</t>
  </si>
  <si>
    <t>Папака для бумаг с металлическим держателем 75 мм</t>
  </si>
  <si>
    <t>с металлическим держателем 75 мм</t>
  </si>
  <si>
    <t>GBC 10s Шаровый вентиль, 3/8"</t>
  </si>
  <si>
    <t>009G7021</t>
  </si>
  <si>
    <t>расходные материалы</t>
  </si>
  <si>
    <t>NRV10s Обратный клапан, 3/8" под пайку</t>
  </si>
  <si>
    <t>020-1011</t>
  </si>
  <si>
    <t>NRD Дифференциальный клапан, 1/2" под пайку</t>
  </si>
  <si>
    <t>020-1132</t>
  </si>
  <si>
    <t>BE230AS Катушка 220В/50Гц/IP67</t>
  </si>
  <si>
    <t>018F6701</t>
  </si>
  <si>
    <t>EVR3s Соленоидный клапан, 3/8" под пайку</t>
  </si>
  <si>
    <t>032F1204</t>
  </si>
  <si>
    <t>Программируемое реле</t>
  </si>
  <si>
    <t>ПР 205</t>
  </si>
  <si>
    <t>Castolin  5% в прутках (50 шт.) или аналог</t>
  </si>
  <si>
    <t xml:space="preserve"> с содержанием серебра не менее 30% (офлюсованный) или аналог</t>
  </si>
  <si>
    <t>FP-RV-1-038 или аналог</t>
  </si>
  <si>
    <t>FP-RV-1-012 или аналог</t>
  </si>
  <si>
    <t>Реле низкого давления D16P07, сброс автоматический, диапазон давления от -0,3 до 7 бар, тип котактов реле SPDT,  в исполнении со штуцером под отбортовку (гайку). Или аналог</t>
  </si>
  <si>
    <t>Реле низкого давления D16P30, сброс автоматический, диапазон давления от 7 до 30 бар, тип котактов реле SPDT,  в исполнении со штуцером под отбортовку (гайку). Или аналог</t>
  </si>
  <si>
    <t>Станция сбора хладагента (R134a)</t>
  </si>
  <si>
    <t>шт.</t>
  </si>
  <si>
    <t>Многоразовый баллон для R134a</t>
  </si>
  <si>
    <t xml:space="preserve">Двухступенчатый шиберный высоковакуумный насос </t>
  </si>
  <si>
    <t xml:space="preserve">Цифровой манометрический коллектор </t>
  </si>
  <si>
    <t xml:space="preserve">Цифровые весы </t>
  </si>
  <si>
    <t>Ручной рычажный трубогиб  для гибки под углом до 180</t>
  </si>
  <si>
    <t xml:space="preserve">Ручной трубогиб  для медных труб </t>
  </si>
  <si>
    <t xml:space="preserve">Труборез TUBE CUTTER 35/42 PRO </t>
  </si>
  <si>
    <t xml:space="preserve">Набор напорных шлангов для хладагентов "Стандарт" и "Плюс" </t>
  </si>
  <si>
    <t>Аккумуляторная дрель-шуруповерт GSR 18-2-LI Plus с 2 аккумуляторами GBA 18V 2.0 A*ч и зарядным устройством AL 1820</t>
  </si>
  <si>
    <t>Анемометр электронный для измерения скорости воздуха от 0,5 м/с и выше</t>
  </si>
  <si>
    <t>Вакуумметр электронный</t>
  </si>
  <si>
    <t>Вентиль с депрессором для шлангов (R134а)</t>
  </si>
  <si>
    <t>Дрель-шуруповёрт с набором бит</t>
  </si>
  <si>
    <t>Зажигалка или механический пьезоподжиг для горелки</t>
  </si>
  <si>
    <t xml:space="preserve">Защитная одежда и обувь </t>
  </si>
  <si>
    <t>Инспекционное зеркало</t>
  </si>
  <si>
    <t>Калькулятор</t>
  </si>
  <si>
    <t>Карандаш строительный</t>
  </si>
  <si>
    <t>Керн</t>
  </si>
  <si>
    <t>Клещи токовые</t>
  </si>
  <si>
    <t>Ключ разводной до 32 мм</t>
  </si>
  <si>
    <t>Набор пассатижей, плоскогубцев и бокорезов</t>
  </si>
  <si>
    <t xml:space="preserve">Кримпер для обжима наконечников </t>
  </si>
  <si>
    <t>Круглогубцы</t>
  </si>
  <si>
    <t>Магнит для соленоидного вентиля</t>
  </si>
  <si>
    <t>Маркер перманентный (для металла металлопластика)</t>
  </si>
  <si>
    <t>Молоток</t>
  </si>
  <si>
    <t>Мультиметр электрический многофункциональный с функцией мегаометра</t>
  </si>
  <si>
    <t>Набор головок 6 -19 мм.</t>
  </si>
  <si>
    <t>Набор для развальцовки труб 1/4, 3/8, 1/2, 5/8</t>
  </si>
  <si>
    <t>Набор плоских и крестовых  электромонтажных отверток</t>
  </si>
  <si>
    <t>Набор плоских и крестовых  слесарных отверток</t>
  </si>
  <si>
    <t>Набор рожковых ключей 6-27 мм</t>
  </si>
  <si>
    <t>Набор шлангов для опрессовки, вакуумирования, заправки</t>
  </si>
  <si>
    <t>Напильник плоский</t>
  </si>
  <si>
    <t>Нож строительный</t>
  </si>
  <si>
    <t>Ножовка по металлу с запасными полотнами</t>
  </si>
  <si>
    <t>Отвертка индикаторная</t>
  </si>
  <si>
    <t>Перчатки 500В</t>
  </si>
  <si>
    <t>Редуктор для азота/ кислорода</t>
  </si>
  <si>
    <t>Риммер</t>
  </si>
  <si>
    <t>Разводной ключь</t>
  </si>
  <si>
    <t>Рулетка</t>
  </si>
  <si>
    <t>Ручка шариковая или гелевая</t>
  </si>
  <si>
    <t>Свёрла</t>
  </si>
  <si>
    <t>Сверло</t>
  </si>
  <si>
    <t>Сервисный ключ "трещотка"</t>
  </si>
  <si>
    <t>Стриппер для зачистки проводов</t>
  </si>
  <si>
    <t>Термоизоляционный мат для пайки</t>
  </si>
  <si>
    <t>Термометр электронный</t>
  </si>
  <si>
    <t>Гигрометр электронный</t>
  </si>
  <si>
    <t>Течеискатель электронный</t>
  </si>
  <si>
    <t>Труборасширитель 1/2"  3/8"</t>
  </si>
  <si>
    <t>Уголок строительный</t>
  </si>
  <si>
    <t>Уровень 1000 мм.</t>
  </si>
  <si>
    <t>Уровень 400 мм.</t>
  </si>
  <si>
    <t>Шприц Жане, для заправки масла</t>
  </si>
  <si>
    <t xml:space="preserve">Компактный труборез для медных труб </t>
  </si>
  <si>
    <t xml:space="preserve">Шило </t>
  </si>
  <si>
    <t>Набор шестигранников</t>
  </si>
  <si>
    <t>Штангенциркуль</t>
  </si>
  <si>
    <t xml:space="preserve">Ящик "тулбокс" </t>
  </si>
  <si>
    <t>Регулятор давления KVR 12 (шт)</t>
  </si>
  <si>
    <t xml:space="preserve">Труба нержавеющая : </t>
  </si>
  <si>
    <t xml:space="preserve">AISI 304 13Х1,5, </t>
  </si>
  <si>
    <t xml:space="preserve"> KVR 12 или аналог</t>
  </si>
  <si>
    <t>Крепеж сантехнический 1 1/2 - 1 шт, Крепеж сантехнический 3/4 - 4 шт, Крепеж сантехнический 1/4 - 4 шт, Крепеж сантехнический 1/2- 16 шт, Болт М8х50 - 30 шт, Шайба М8 - 63 шт, Шайба гровер - 3 шт, Гайка М8-80 шт</t>
  </si>
  <si>
    <t>Площадь зоны: не менее 10 кв.м.</t>
  </si>
  <si>
    <t>Инфраструктурный лист для оснащения конкурсной площадки Чемпионата (Региональный этап)</t>
  </si>
  <si>
    <t xml:space="preserve">Контроллер </t>
  </si>
  <si>
    <t xml:space="preserve">Dixell IEV22D -1N1C0 или аналог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</si>
</sst>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00B05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12" fillId="0" borderId="7" xfId="2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1" fillId="0" borderId="0" xfId="1" applyFont="1"/>
    <xf numFmtId="0" fontId="13" fillId="0" borderId="7" xfId="1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1" applyFont="1" applyBorder="1" applyAlignment="1">
      <alignment vertical="center"/>
    </xf>
    <xf numFmtId="0" fontId="13" fillId="0" borderId="7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/>
    </xf>
    <xf numFmtId="0" fontId="13" fillId="0" borderId="7" xfId="1" applyFont="1" applyBorder="1" applyAlignment="1">
      <alignment vertical="center" wrapText="1"/>
    </xf>
    <xf numFmtId="0" fontId="13" fillId="0" borderId="7" xfId="1" applyFont="1" applyBorder="1" applyAlignment="1">
      <alignment horizontal="center" vertical="center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justify" vertical="center" wrapText="1"/>
    </xf>
    <xf numFmtId="0" fontId="13" fillId="0" borderId="7" xfId="2" applyFont="1" applyFill="1" applyBorder="1" applyAlignment="1">
      <alignment horizontal="justify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left" vertical="center" wrapText="1"/>
    </xf>
    <xf numFmtId="0" fontId="13" fillId="5" borderId="7" xfId="1" applyFont="1" applyFill="1" applyBorder="1" applyAlignment="1">
      <alignment horizontal="left" vertical="center" wrapText="1"/>
    </xf>
    <xf numFmtId="0" fontId="14" fillId="0" borderId="7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left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7" fillId="0" borderId="7" xfId="1" applyFont="1" applyBorder="1"/>
    <xf numFmtId="0" fontId="16" fillId="5" borderId="7" xfId="0" applyFont="1" applyFill="1" applyBorder="1" applyAlignment="1">
      <alignment horizontal="left" vertical="top" wrapText="1" indent="2"/>
    </xf>
    <xf numFmtId="0" fontId="8" fillId="0" borderId="7" xfId="2" applyBorder="1" applyAlignment="1">
      <alignment horizontal="right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" fillId="0" borderId="0" xfId="1"/>
    <xf numFmtId="0" fontId="13" fillId="0" borderId="7" xfId="1" applyFont="1" applyBorder="1" applyAlignment="1">
      <alignment horizontal="left" vertical="center" wrapText="1"/>
    </xf>
    <xf numFmtId="0" fontId="14" fillId="0" borderId="7" xfId="1" applyFont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0" fontId="13" fillId="3" borderId="8" xfId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/>
    </xf>
    <xf numFmtId="0" fontId="14" fillId="4" borderId="9" xfId="1" applyFont="1" applyFill="1" applyBorder="1" applyAlignment="1">
      <alignment horizontal="center"/>
    </xf>
    <xf numFmtId="0" fontId="5" fillId="0" borderId="7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 vertical="top" wrapText="1"/>
    </xf>
    <xf numFmtId="0" fontId="3" fillId="0" borderId="7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0" fillId="6" borderId="0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/>
    </xf>
    <xf numFmtId="0" fontId="7" fillId="6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13" fillId="0" borderId="7" xfId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vertical="center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4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6" borderId="6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17" sqref="B17"/>
    </sheetView>
  </sheetViews>
  <sheetFormatPr defaultRowHeight="18" x14ac:dyDescent="0.35"/>
  <cols>
    <col min="1" max="1" width="51.109375" style="11" customWidth="1"/>
    <col min="2" max="2" width="90.5546875" style="12" customWidth="1"/>
  </cols>
  <sheetData>
    <row r="2" spans="1:2" x14ac:dyDescent="0.35">
      <c r="B2" s="11"/>
    </row>
    <row r="3" spans="1:2" x14ac:dyDescent="0.35">
      <c r="A3" s="13" t="s">
        <v>49</v>
      </c>
      <c r="B3" s="14" t="s">
        <v>104</v>
      </c>
    </row>
    <row r="4" spans="1:2" x14ac:dyDescent="0.35">
      <c r="A4" s="13" t="s">
        <v>63</v>
      </c>
      <c r="B4" s="14"/>
    </row>
    <row r="5" spans="1:2" x14ac:dyDescent="0.35">
      <c r="A5" s="13" t="s">
        <v>48</v>
      </c>
      <c r="B5" s="14"/>
    </row>
    <row r="6" spans="1:2" ht="36" x14ac:dyDescent="0.35">
      <c r="A6" s="13" t="s">
        <v>55</v>
      </c>
      <c r="B6" s="14"/>
    </row>
    <row r="7" spans="1:2" x14ac:dyDescent="0.35">
      <c r="A7" s="13" t="s">
        <v>64</v>
      </c>
      <c r="B7" s="14"/>
    </row>
    <row r="8" spans="1:2" x14ac:dyDescent="0.35">
      <c r="A8" s="13" t="s">
        <v>50</v>
      </c>
      <c r="B8" s="14"/>
    </row>
    <row r="9" spans="1:2" x14ac:dyDescent="0.35">
      <c r="A9" s="13" t="s">
        <v>51</v>
      </c>
      <c r="B9" s="14"/>
    </row>
    <row r="10" spans="1:2" x14ac:dyDescent="0.35">
      <c r="A10" s="13" t="s">
        <v>54</v>
      </c>
      <c r="B10" s="51"/>
    </row>
    <row r="11" spans="1:2" x14ac:dyDescent="0.35">
      <c r="A11" s="13" t="s">
        <v>69</v>
      </c>
      <c r="B11" s="14"/>
    </row>
    <row r="12" spans="1:2" ht="18" customHeight="1" x14ac:dyDescent="0.35">
      <c r="A12" s="13" t="s">
        <v>66</v>
      </c>
      <c r="B12" s="14"/>
    </row>
    <row r="13" spans="1:2" x14ac:dyDescent="0.35">
      <c r="A13" s="13" t="s">
        <v>67</v>
      </c>
      <c r="B13" s="15"/>
    </row>
    <row r="14" spans="1:2" x14ac:dyDescent="0.35">
      <c r="A14" s="13" t="s">
        <v>70</v>
      </c>
      <c r="B14" s="14"/>
    </row>
    <row r="15" spans="1:2" x14ac:dyDescent="0.35">
      <c r="A15" s="13" t="s">
        <v>52</v>
      </c>
      <c r="B15" s="14">
        <v>5</v>
      </c>
    </row>
    <row r="16" spans="1:2" x14ac:dyDescent="0.35">
      <c r="A16" s="13" t="s">
        <v>53</v>
      </c>
      <c r="B16" s="14">
        <v>5</v>
      </c>
    </row>
    <row r="17" spans="1:2" x14ac:dyDescent="0.35">
      <c r="A17" s="13" t="s">
        <v>65</v>
      </c>
      <c r="B17" s="14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76" zoomScale="90" zoomScaleNormal="90" workbookViewId="0">
      <selection activeCell="G25" sqref="G25"/>
    </sheetView>
  </sheetViews>
  <sheetFormatPr defaultColWidth="14.44140625" defaultRowHeight="15" customHeight="1" x14ac:dyDescent="0.3"/>
  <cols>
    <col min="1" max="1" width="5.109375" style="8" customWidth="1"/>
    <col min="2" max="2" width="52" style="8" customWidth="1"/>
    <col min="3" max="3" width="30.88671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10" ht="14.4" x14ac:dyDescent="0.3">
      <c r="A1" s="68" t="s">
        <v>20</v>
      </c>
      <c r="B1" s="69"/>
      <c r="C1" s="69"/>
      <c r="D1" s="69"/>
      <c r="E1" s="69"/>
      <c r="F1" s="69"/>
      <c r="G1" s="69"/>
      <c r="H1" s="69"/>
      <c r="I1" s="9"/>
      <c r="J1" s="9"/>
    </row>
    <row r="2" spans="1:10" s="7" customFormat="1" ht="21" x14ac:dyDescent="0.4">
      <c r="A2" s="71" t="s">
        <v>346</v>
      </c>
      <c r="B2" s="71"/>
      <c r="C2" s="71"/>
      <c r="D2" s="71"/>
      <c r="E2" s="71"/>
      <c r="F2" s="71"/>
      <c r="G2" s="71"/>
      <c r="H2" s="71"/>
      <c r="I2" s="9"/>
      <c r="J2" s="9"/>
    </row>
    <row r="3" spans="1:10" s="7" customFormat="1" ht="21" customHeight="1" x14ac:dyDescent="0.3">
      <c r="A3" s="72">
        <f>'Информация о Чемпионате'!B4</f>
        <v>0</v>
      </c>
      <c r="B3" s="72"/>
      <c r="C3" s="72"/>
      <c r="D3" s="72"/>
      <c r="E3" s="72"/>
      <c r="F3" s="72"/>
      <c r="G3" s="72"/>
      <c r="H3" s="72"/>
      <c r="I3" s="10"/>
      <c r="J3" s="10"/>
    </row>
    <row r="4" spans="1:10" s="7" customFormat="1" ht="21" x14ac:dyDescent="0.4">
      <c r="A4" s="71" t="s">
        <v>62</v>
      </c>
      <c r="B4" s="71"/>
      <c r="C4" s="71"/>
      <c r="D4" s="71"/>
      <c r="E4" s="71"/>
      <c r="F4" s="71"/>
      <c r="G4" s="71"/>
      <c r="H4" s="71"/>
      <c r="I4" s="9"/>
      <c r="J4" s="9"/>
    </row>
    <row r="5" spans="1:10" ht="22.5" customHeight="1" x14ac:dyDescent="0.3">
      <c r="A5" s="70" t="str">
        <f>'Информация о Чемпионате'!B3</f>
        <v>Холодильная техника и системы кондиционирования</v>
      </c>
      <c r="B5" s="70"/>
      <c r="C5" s="70"/>
      <c r="D5" s="70"/>
      <c r="E5" s="70"/>
      <c r="F5" s="70"/>
      <c r="G5" s="70"/>
      <c r="H5" s="70"/>
      <c r="I5" s="9"/>
      <c r="J5" s="9"/>
    </row>
    <row r="6" spans="1:10" ht="14.4" x14ac:dyDescent="0.3">
      <c r="A6" s="60" t="s">
        <v>22</v>
      </c>
      <c r="B6" s="69"/>
      <c r="C6" s="69"/>
      <c r="D6" s="69"/>
      <c r="E6" s="69"/>
      <c r="F6" s="69"/>
      <c r="G6" s="69"/>
      <c r="H6" s="69"/>
      <c r="I6" s="9"/>
      <c r="J6" s="9"/>
    </row>
    <row r="7" spans="1:10" ht="15.75" customHeight="1" x14ac:dyDescent="0.3">
      <c r="A7" s="60" t="s">
        <v>60</v>
      </c>
      <c r="B7" s="60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10" ht="15.75" customHeight="1" x14ac:dyDescent="0.3">
      <c r="A8" s="60" t="s">
        <v>61</v>
      </c>
      <c r="B8" s="60"/>
      <c r="C8" s="60"/>
      <c r="D8" s="73">
        <f>'Информация о Чемпионате'!B6</f>
        <v>0</v>
      </c>
      <c r="E8" s="73"/>
      <c r="F8" s="73"/>
      <c r="G8" s="73"/>
      <c r="H8" s="73"/>
    </row>
    <row r="9" spans="1:10" ht="15.75" customHeight="1" x14ac:dyDescent="0.3">
      <c r="A9" s="60" t="s">
        <v>56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10" ht="15.75" customHeight="1" x14ac:dyDescent="0.3">
      <c r="A10" s="60" t="s">
        <v>59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10" ht="15.75" customHeight="1" x14ac:dyDescent="0.3">
      <c r="A11" s="60" t="s">
        <v>68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10" ht="15.75" customHeight="1" x14ac:dyDescent="0.3">
      <c r="A12" s="60" t="s">
        <v>58</v>
      </c>
      <c r="B12" s="60"/>
      <c r="C12" s="60">
        <f>'Информация о Чемпионате'!B17</f>
        <v>7</v>
      </c>
      <c r="D12" s="60"/>
      <c r="E12" s="60"/>
      <c r="F12" s="60"/>
      <c r="G12" s="60"/>
      <c r="H12" s="60"/>
    </row>
    <row r="13" spans="1:10" ht="15.75" customHeight="1" x14ac:dyDescent="0.3">
      <c r="A13" s="60" t="s">
        <v>46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10" ht="15.75" customHeight="1" x14ac:dyDescent="0.3">
      <c r="A14" s="60" t="s">
        <v>47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10" ht="15.75" customHeight="1" x14ac:dyDescent="0.3">
      <c r="A15" s="60" t="s">
        <v>57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10" s="19" customFormat="1" ht="15.6" x14ac:dyDescent="0.3">
      <c r="A16" s="61" t="s">
        <v>71</v>
      </c>
      <c r="B16" s="62"/>
      <c r="C16" s="62"/>
      <c r="D16" s="62"/>
      <c r="E16" s="62"/>
      <c r="F16" s="62"/>
      <c r="G16" s="62"/>
      <c r="H16" s="63"/>
    </row>
    <row r="17" spans="1:8" s="19" customFormat="1" ht="16.5" customHeight="1" x14ac:dyDescent="0.3">
      <c r="A17" s="64" t="s">
        <v>16</v>
      </c>
      <c r="B17" s="65"/>
      <c r="C17" s="65"/>
      <c r="D17" s="65"/>
      <c r="E17" s="65"/>
      <c r="F17" s="65"/>
      <c r="G17" s="65"/>
      <c r="H17" s="65"/>
    </row>
    <row r="18" spans="1:8" s="19" customFormat="1" ht="16.05" customHeight="1" x14ac:dyDescent="0.3">
      <c r="A18" s="66" t="s">
        <v>72</v>
      </c>
      <c r="B18" s="67"/>
      <c r="C18" s="67"/>
      <c r="D18" s="67"/>
      <c r="E18" s="67"/>
      <c r="F18" s="67"/>
      <c r="G18" s="67"/>
      <c r="H18" s="67"/>
    </row>
    <row r="19" spans="1:8" s="25" customFormat="1" ht="15.6" x14ac:dyDescent="0.3">
      <c r="A19" s="56" t="s">
        <v>86</v>
      </c>
      <c r="B19" s="57"/>
      <c r="C19" s="57"/>
      <c r="D19" s="57"/>
      <c r="E19" s="57"/>
      <c r="F19" s="57"/>
      <c r="G19" s="57"/>
      <c r="H19" s="57"/>
    </row>
    <row r="20" spans="1:8" s="19" customFormat="1" ht="16.05" customHeight="1" x14ac:dyDescent="0.3">
      <c r="A20" s="66" t="s">
        <v>73</v>
      </c>
      <c r="B20" s="67"/>
      <c r="C20" s="67"/>
      <c r="D20" s="67"/>
      <c r="E20" s="67"/>
      <c r="F20" s="67"/>
      <c r="G20" s="67"/>
      <c r="H20" s="67"/>
    </row>
    <row r="21" spans="1:8" s="19" customFormat="1" ht="16.5" customHeight="1" x14ac:dyDescent="0.3">
      <c r="A21" s="66" t="s">
        <v>74</v>
      </c>
      <c r="B21" s="67"/>
      <c r="C21" s="67"/>
      <c r="D21" s="67"/>
      <c r="E21" s="67"/>
      <c r="F21" s="67"/>
      <c r="G21" s="67"/>
      <c r="H21" s="67"/>
    </row>
    <row r="22" spans="1:8" s="19" customFormat="1" ht="16.95" customHeight="1" x14ac:dyDescent="0.3">
      <c r="A22" s="66" t="s">
        <v>75</v>
      </c>
      <c r="B22" s="67"/>
      <c r="C22" s="67"/>
      <c r="D22" s="67"/>
      <c r="E22" s="67"/>
      <c r="F22" s="67"/>
      <c r="G22" s="67"/>
      <c r="H22" s="67"/>
    </row>
    <row r="23" spans="1:8" s="19" customFormat="1" ht="55.2" x14ac:dyDescent="0.3">
      <c r="A23" s="5" t="s">
        <v>10</v>
      </c>
      <c r="B23" s="5" t="s">
        <v>9</v>
      </c>
      <c r="C23" s="5" t="s">
        <v>8</v>
      </c>
      <c r="D23" s="6" t="s">
        <v>7</v>
      </c>
      <c r="E23" s="6" t="s">
        <v>6</v>
      </c>
      <c r="F23" s="6" t="s">
        <v>5</v>
      </c>
      <c r="G23" s="6" t="s">
        <v>4</v>
      </c>
      <c r="H23" s="6" t="s">
        <v>21</v>
      </c>
    </row>
    <row r="24" spans="1:8" s="25" customFormat="1" ht="28.2" x14ac:dyDescent="0.3">
      <c r="A24" s="22">
        <v>1</v>
      </c>
      <c r="B24" s="23" t="s">
        <v>76</v>
      </c>
      <c r="C24" s="24" t="s">
        <v>77</v>
      </c>
      <c r="D24" s="3" t="s">
        <v>18</v>
      </c>
      <c r="E24" s="3">
        <v>1</v>
      </c>
      <c r="F24" s="3" t="s">
        <v>0</v>
      </c>
      <c r="G24" s="3">
        <v>1</v>
      </c>
      <c r="H24" s="2"/>
    </row>
    <row r="25" spans="1:8" s="25" customFormat="1" ht="42" x14ac:dyDescent="0.3">
      <c r="A25" s="22">
        <v>2</v>
      </c>
      <c r="B25" s="4" t="s">
        <v>78</v>
      </c>
      <c r="C25" s="24" t="s">
        <v>79</v>
      </c>
      <c r="D25" s="3" t="s">
        <v>18</v>
      </c>
      <c r="E25" s="3">
        <v>1</v>
      </c>
      <c r="F25" s="3" t="s">
        <v>0</v>
      </c>
      <c r="G25" s="3">
        <v>2</v>
      </c>
      <c r="H25" s="2"/>
    </row>
    <row r="26" spans="1:8" s="25" customFormat="1" ht="67.8" customHeight="1" x14ac:dyDescent="0.3">
      <c r="A26" s="21">
        <v>3</v>
      </c>
      <c r="B26" s="4" t="s">
        <v>80</v>
      </c>
      <c r="C26" s="24" t="s">
        <v>81</v>
      </c>
      <c r="D26" s="3" t="s">
        <v>25</v>
      </c>
      <c r="E26" s="3">
        <v>1</v>
      </c>
      <c r="F26" s="3" t="s">
        <v>0</v>
      </c>
      <c r="G26" s="3">
        <v>5</v>
      </c>
      <c r="H26" s="2"/>
    </row>
    <row r="27" spans="1:8" s="25" customFormat="1" ht="24" customHeight="1" x14ac:dyDescent="0.3">
      <c r="A27" s="22">
        <v>4</v>
      </c>
      <c r="B27" s="4" t="s">
        <v>82</v>
      </c>
      <c r="C27" s="24" t="s">
        <v>83</v>
      </c>
      <c r="D27" s="3" t="s">
        <v>18</v>
      </c>
      <c r="E27" s="3">
        <v>1</v>
      </c>
      <c r="F27" s="3" t="s">
        <v>0</v>
      </c>
      <c r="G27" s="3">
        <v>3</v>
      </c>
      <c r="H27" s="2"/>
    </row>
    <row r="28" spans="1:8" s="19" customFormat="1" ht="15.75" customHeight="1" x14ac:dyDescent="0.3">
      <c r="A28" s="22">
        <v>5</v>
      </c>
      <c r="B28" s="2" t="s">
        <v>3</v>
      </c>
      <c r="C28" s="24" t="s">
        <v>84</v>
      </c>
      <c r="D28" s="3" t="s">
        <v>1</v>
      </c>
      <c r="E28" s="3">
        <v>1</v>
      </c>
      <c r="F28" s="3" t="s">
        <v>0</v>
      </c>
      <c r="G28" s="3">
        <f>E28</f>
        <v>1</v>
      </c>
      <c r="H28" s="2"/>
    </row>
    <row r="29" spans="1:8" s="19" customFormat="1" ht="15.6" x14ac:dyDescent="0.3">
      <c r="A29" s="58" t="s">
        <v>85</v>
      </c>
      <c r="B29" s="57"/>
      <c r="C29" s="57"/>
      <c r="D29" s="57"/>
      <c r="E29" s="57"/>
      <c r="F29" s="57"/>
      <c r="G29" s="57"/>
      <c r="H29" s="57"/>
    </row>
    <row r="30" spans="1:8" s="25" customFormat="1" ht="15.6" x14ac:dyDescent="0.3">
      <c r="A30" s="59" t="s">
        <v>16</v>
      </c>
      <c r="B30" s="57"/>
      <c r="C30" s="57"/>
      <c r="D30" s="57"/>
      <c r="E30" s="57"/>
      <c r="F30" s="57"/>
      <c r="G30" s="57"/>
      <c r="H30" s="57"/>
    </row>
    <row r="31" spans="1:8" s="25" customFormat="1" ht="15.6" x14ac:dyDescent="0.3">
      <c r="A31" s="56" t="s">
        <v>101</v>
      </c>
      <c r="B31" s="57"/>
      <c r="C31" s="57"/>
      <c r="D31" s="57"/>
      <c r="E31" s="57"/>
      <c r="F31" s="57"/>
      <c r="G31" s="57"/>
      <c r="H31" s="57"/>
    </row>
    <row r="32" spans="1:8" s="25" customFormat="1" ht="15.6" x14ac:dyDescent="0.3">
      <c r="A32" s="56" t="s">
        <v>86</v>
      </c>
      <c r="B32" s="57"/>
      <c r="C32" s="57"/>
      <c r="D32" s="57"/>
      <c r="E32" s="57"/>
      <c r="F32" s="57"/>
      <c r="G32" s="57"/>
      <c r="H32" s="57"/>
    </row>
    <row r="33" spans="1:8" s="25" customFormat="1" ht="15.6" x14ac:dyDescent="0.3">
      <c r="A33" s="56" t="s">
        <v>15</v>
      </c>
      <c r="B33" s="57"/>
      <c r="C33" s="57"/>
      <c r="D33" s="57"/>
      <c r="E33" s="57"/>
      <c r="F33" s="57"/>
      <c r="G33" s="57"/>
      <c r="H33" s="57"/>
    </row>
    <row r="34" spans="1:8" s="25" customFormat="1" ht="15.6" x14ac:dyDescent="0.3">
      <c r="A34" s="56" t="s">
        <v>87</v>
      </c>
      <c r="B34" s="57"/>
      <c r="C34" s="57"/>
      <c r="D34" s="57"/>
      <c r="E34" s="57"/>
      <c r="F34" s="57"/>
      <c r="G34" s="57"/>
      <c r="H34" s="57"/>
    </row>
    <row r="35" spans="1:8" s="25" customFormat="1" ht="15.6" x14ac:dyDescent="0.3">
      <c r="A35" s="56" t="s">
        <v>88</v>
      </c>
      <c r="B35" s="57"/>
      <c r="C35" s="57"/>
      <c r="D35" s="57"/>
      <c r="E35" s="57"/>
      <c r="F35" s="57"/>
      <c r="G35" s="57"/>
      <c r="H35" s="57"/>
    </row>
    <row r="36" spans="1:8" s="25" customFormat="1" ht="15.6" x14ac:dyDescent="0.3">
      <c r="A36" s="56" t="s">
        <v>75</v>
      </c>
      <c r="B36" s="57"/>
      <c r="C36" s="57"/>
      <c r="D36" s="57"/>
      <c r="E36" s="57"/>
      <c r="F36" s="57"/>
      <c r="G36" s="57"/>
      <c r="H36" s="57"/>
    </row>
    <row r="37" spans="1:8" s="25" customFormat="1" ht="15.6" x14ac:dyDescent="0.3">
      <c r="A37" s="56" t="s">
        <v>34</v>
      </c>
      <c r="B37" s="57"/>
      <c r="C37" s="57"/>
      <c r="D37" s="57"/>
      <c r="E37" s="57"/>
      <c r="F37" s="57"/>
      <c r="G37" s="57"/>
      <c r="H37" s="57"/>
    </row>
    <row r="38" spans="1:8" s="25" customFormat="1" ht="15.6" x14ac:dyDescent="0.3">
      <c r="A38" s="56" t="s">
        <v>35</v>
      </c>
      <c r="B38" s="57"/>
      <c r="C38" s="57"/>
      <c r="D38" s="57"/>
      <c r="E38" s="57"/>
      <c r="F38" s="57"/>
      <c r="G38" s="57"/>
      <c r="H38" s="57"/>
    </row>
    <row r="39" spans="1:8" s="19" customFormat="1" ht="78" x14ac:dyDescent="0.3">
      <c r="A39" s="26" t="s">
        <v>10</v>
      </c>
      <c r="B39" s="26" t="s">
        <v>9</v>
      </c>
      <c r="C39" s="26" t="s">
        <v>8</v>
      </c>
      <c r="D39" s="26" t="s">
        <v>7</v>
      </c>
      <c r="E39" s="26" t="s">
        <v>6</v>
      </c>
      <c r="F39" s="26" t="s">
        <v>5</v>
      </c>
      <c r="G39" s="26" t="s">
        <v>4</v>
      </c>
      <c r="H39" s="26" t="s">
        <v>21</v>
      </c>
    </row>
    <row r="40" spans="1:8" s="19" customFormat="1" ht="78" x14ac:dyDescent="0.3">
      <c r="A40" s="26">
        <v>1</v>
      </c>
      <c r="B40" s="27" t="s">
        <v>89</v>
      </c>
      <c r="C40" s="27" t="s">
        <v>90</v>
      </c>
      <c r="D40" s="26" t="s">
        <v>12</v>
      </c>
      <c r="E40" s="26">
        <v>1</v>
      </c>
      <c r="F40" s="26" t="s">
        <v>0</v>
      </c>
      <c r="G40" s="26">
        <v>1</v>
      </c>
      <c r="H40" s="28"/>
    </row>
    <row r="41" spans="1:8" s="19" customFormat="1" ht="31.2" x14ac:dyDescent="0.3">
      <c r="A41" s="26">
        <v>2</v>
      </c>
      <c r="B41" s="27" t="s">
        <v>19</v>
      </c>
      <c r="C41" s="27" t="s">
        <v>91</v>
      </c>
      <c r="D41" s="26" t="s">
        <v>12</v>
      </c>
      <c r="E41" s="26">
        <v>5</v>
      </c>
      <c r="F41" s="26" t="s">
        <v>0</v>
      </c>
      <c r="G41" s="26">
        <v>5</v>
      </c>
      <c r="H41" s="28"/>
    </row>
    <row r="42" spans="1:8" s="19" customFormat="1" ht="46.8" x14ac:dyDescent="0.3">
      <c r="A42" s="26">
        <v>3</v>
      </c>
      <c r="B42" s="27" t="s">
        <v>23</v>
      </c>
      <c r="C42" s="27" t="s">
        <v>92</v>
      </c>
      <c r="D42" s="26" t="s">
        <v>12</v>
      </c>
      <c r="E42" s="26">
        <v>1</v>
      </c>
      <c r="F42" s="26" t="s">
        <v>0</v>
      </c>
      <c r="G42" s="26">
        <v>1</v>
      </c>
      <c r="H42" s="28"/>
    </row>
    <row r="43" spans="1:8" s="19" customFormat="1" ht="15.6" x14ac:dyDescent="0.3">
      <c r="A43" s="26">
        <v>4</v>
      </c>
      <c r="B43" s="27" t="s">
        <v>36</v>
      </c>
      <c r="C43" s="27" t="s">
        <v>93</v>
      </c>
      <c r="D43" s="26" t="s">
        <v>12</v>
      </c>
      <c r="E43" s="26">
        <v>1</v>
      </c>
      <c r="F43" s="26" t="s">
        <v>0</v>
      </c>
      <c r="G43" s="26">
        <v>1</v>
      </c>
      <c r="H43" s="28"/>
    </row>
    <row r="44" spans="1:8" s="19" customFormat="1" ht="46.8" x14ac:dyDescent="0.3">
      <c r="A44" s="26">
        <v>5</v>
      </c>
      <c r="B44" s="27" t="s">
        <v>24</v>
      </c>
      <c r="C44" s="27" t="s">
        <v>31</v>
      </c>
      <c r="D44" s="26" t="s">
        <v>12</v>
      </c>
      <c r="E44" s="26">
        <v>1</v>
      </c>
      <c r="F44" s="26" t="s">
        <v>0</v>
      </c>
      <c r="G44" s="26">
        <v>1</v>
      </c>
      <c r="H44" s="28"/>
    </row>
    <row r="45" spans="1:8" s="19" customFormat="1" ht="15.6" x14ac:dyDescent="0.3">
      <c r="A45" s="58" t="s">
        <v>94</v>
      </c>
      <c r="B45" s="57"/>
      <c r="C45" s="57"/>
      <c r="D45" s="57"/>
      <c r="E45" s="57"/>
      <c r="F45" s="57"/>
      <c r="G45" s="57"/>
      <c r="H45" s="57"/>
    </row>
    <row r="46" spans="1:8" s="19" customFormat="1" ht="15.6" x14ac:dyDescent="0.3">
      <c r="A46" s="59" t="s">
        <v>16</v>
      </c>
      <c r="B46" s="57"/>
      <c r="C46" s="57"/>
      <c r="D46" s="57"/>
      <c r="E46" s="57"/>
      <c r="F46" s="57"/>
      <c r="G46" s="57"/>
      <c r="H46" s="57"/>
    </row>
    <row r="47" spans="1:8" s="19" customFormat="1" ht="15.6" x14ac:dyDescent="0.3">
      <c r="A47" s="56" t="s">
        <v>101</v>
      </c>
      <c r="B47" s="57"/>
      <c r="C47" s="57"/>
      <c r="D47" s="57"/>
      <c r="E47" s="57"/>
      <c r="F47" s="57"/>
      <c r="G47" s="57"/>
      <c r="H47" s="57"/>
    </row>
    <row r="48" spans="1:8" s="19" customFormat="1" ht="15.6" x14ac:dyDescent="0.3">
      <c r="A48" s="56" t="s">
        <v>86</v>
      </c>
      <c r="B48" s="57"/>
      <c r="C48" s="57"/>
      <c r="D48" s="57"/>
      <c r="E48" s="57"/>
      <c r="F48" s="57"/>
      <c r="G48" s="57"/>
      <c r="H48" s="57"/>
    </row>
    <row r="49" spans="1:8" s="19" customFormat="1" ht="15.6" x14ac:dyDescent="0.3">
      <c r="A49" s="56" t="s">
        <v>15</v>
      </c>
      <c r="B49" s="57"/>
      <c r="C49" s="57"/>
      <c r="D49" s="57"/>
      <c r="E49" s="57"/>
      <c r="F49" s="57"/>
      <c r="G49" s="57"/>
      <c r="H49" s="57"/>
    </row>
    <row r="50" spans="1:8" s="19" customFormat="1" ht="15.6" x14ac:dyDescent="0.3">
      <c r="A50" s="56" t="s">
        <v>87</v>
      </c>
      <c r="B50" s="57"/>
      <c r="C50" s="57"/>
      <c r="D50" s="57"/>
      <c r="E50" s="57"/>
      <c r="F50" s="57"/>
      <c r="G50" s="57"/>
      <c r="H50" s="57"/>
    </row>
    <row r="51" spans="1:8" s="19" customFormat="1" ht="15.6" x14ac:dyDescent="0.3">
      <c r="A51" s="56" t="s">
        <v>88</v>
      </c>
      <c r="B51" s="57"/>
      <c r="C51" s="57"/>
      <c r="D51" s="57"/>
      <c r="E51" s="57"/>
      <c r="F51" s="57"/>
      <c r="G51" s="57"/>
      <c r="H51" s="57"/>
    </row>
    <row r="52" spans="1:8" s="19" customFormat="1" ht="15.6" x14ac:dyDescent="0.3">
      <c r="A52" s="56" t="s">
        <v>75</v>
      </c>
      <c r="B52" s="57"/>
      <c r="C52" s="57"/>
      <c r="D52" s="57"/>
      <c r="E52" s="57"/>
      <c r="F52" s="57"/>
      <c r="G52" s="57"/>
      <c r="H52" s="57"/>
    </row>
    <row r="53" spans="1:8" s="19" customFormat="1" ht="15.6" x14ac:dyDescent="0.3">
      <c r="A53" s="56" t="s">
        <v>34</v>
      </c>
      <c r="B53" s="57"/>
      <c r="C53" s="57"/>
      <c r="D53" s="57"/>
      <c r="E53" s="57"/>
      <c r="F53" s="57"/>
      <c r="G53" s="57"/>
      <c r="H53" s="57"/>
    </row>
    <row r="54" spans="1:8" s="19" customFormat="1" ht="15.6" x14ac:dyDescent="0.3">
      <c r="A54" s="56" t="s">
        <v>35</v>
      </c>
      <c r="B54" s="57"/>
      <c r="C54" s="57"/>
      <c r="D54" s="57"/>
      <c r="E54" s="57"/>
      <c r="F54" s="57"/>
      <c r="G54" s="57"/>
      <c r="H54" s="57"/>
    </row>
    <row r="55" spans="1:8" s="19" customFormat="1" ht="78" x14ac:dyDescent="0.3">
      <c r="A55" s="29" t="s">
        <v>10</v>
      </c>
      <c r="B55" s="26" t="s">
        <v>9</v>
      </c>
      <c r="C55" s="26" t="s">
        <v>8</v>
      </c>
      <c r="D55" s="26" t="s">
        <v>7</v>
      </c>
      <c r="E55" s="26" t="s">
        <v>6</v>
      </c>
      <c r="F55" s="26" t="s">
        <v>5</v>
      </c>
      <c r="G55" s="26" t="s">
        <v>4</v>
      </c>
      <c r="H55" s="26" t="s">
        <v>21</v>
      </c>
    </row>
    <row r="56" spans="1:8" s="19" customFormat="1" ht="15.6" x14ac:dyDescent="0.3">
      <c r="A56" s="30">
        <v>1</v>
      </c>
      <c r="B56" s="29" t="s">
        <v>33</v>
      </c>
      <c r="C56" s="31" t="s">
        <v>102</v>
      </c>
      <c r="D56" s="32" t="s">
        <v>18</v>
      </c>
      <c r="E56" s="32">
        <v>1</v>
      </c>
      <c r="F56" s="32" t="s">
        <v>0</v>
      </c>
      <c r="G56" s="32">
        <v>1</v>
      </c>
      <c r="H56" s="28"/>
    </row>
    <row r="57" spans="1:8" s="19" customFormat="1" ht="78" x14ac:dyDescent="0.3">
      <c r="A57" s="30">
        <v>2</v>
      </c>
      <c r="B57" s="27" t="s">
        <v>89</v>
      </c>
      <c r="C57" s="33" t="s">
        <v>90</v>
      </c>
      <c r="D57" s="32" t="s">
        <v>12</v>
      </c>
      <c r="E57" s="32">
        <v>5</v>
      </c>
      <c r="F57" s="32" t="s">
        <v>0</v>
      </c>
      <c r="G57" s="32">
        <v>5</v>
      </c>
      <c r="H57" s="28"/>
    </row>
    <row r="58" spans="1:8" s="19" customFormat="1" ht="31.2" x14ac:dyDescent="0.3">
      <c r="A58" s="30">
        <v>3</v>
      </c>
      <c r="B58" s="27" t="s">
        <v>19</v>
      </c>
      <c r="C58" s="33" t="s">
        <v>91</v>
      </c>
      <c r="D58" s="32" t="s">
        <v>12</v>
      </c>
      <c r="E58" s="32">
        <v>10</v>
      </c>
      <c r="F58" s="32" t="s">
        <v>0</v>
      </c>
      <c r="G58" s="32">
        <v>10</v>
      </c>
      <c r="H58" s="28"/>
    </row>
    <row r="59" spans="1:8" s="19" customFormat="1" ht="31.2" x14ac:dyDescent="0.3">
      <c r="A59" s="30">
        <v>4</v>
      </c>
      <c r="B59" s="27" t="s">
        <v>23</v>
      </c>
      <c r="C59" s="33" t="s">
        <v>95</v>
      </c>
      <c r="D59" s="32" t="s">
        <v>12</v>
      </c>
      <c r="E59" s="32">
        <v>2</v>
      </c>
      <c r="F59" s="32" t="s">
        <v>0</v>
      </c>
      <c r="G59" s="32">
        <v>2</v>
      </c>
      <c r="H59" s="28"/>
    </row>
    <row r="60" spans="1:8" s="19" customFormat="1" ht="15.6" x14ac:dyDescent="0.3">
      <c r="A60" s="30">
        <v>5</v>
      </c>
      <c r="B60" s="27" t="s">
        <v>36</v>
      </c>
      <c r="C60" s="33" t="s">
        <v>93</v>
      </c>
      <c r="D60" s="32" t="s">
        <v>12</v>
      </c>
      <c r="E60" s="32">
        <v>1</v>
      </c>
      <c r="F60" s="32" t="s">
        <v>0</v>
      </c>
      <c r="G60" s="32">
        <v>1</v>
      </c>
      <c r="H60" s="28"/>
    </row>
    <row r="61" spans="1:8" s="19" customFormat="1" ht="46.8" x14ac:dyDescent="0.3">
      <c r="A61" s="30">
        <v>6</v>
      </c>
      <c r="B61" s="27" t="s">
        <v>24</v>
      </c>
      <c r="C61" s="33" t="s">
        <v>31</v>
      </c>
      <c r="D61" s="32" t="s">
        <v>12</v>
      </c>
      <c r="E61" s="32">
        <v>1</v>
      </c>
      <c r="F61" s="32" t="s">
        <v>0</v>
      </c>
      <c r="G61" s="32">
        <v>1</v>
      </c>
      <c r="H61" s="28"/>
    </row>
    <row r="62" spans="1:8" s="19" customFormat="1" ht="15.6" x14ac:dyDescent="0.3">
      <c r="A62" s="30">
        <v>7</v>
      </c>
      <c r="B62" s="34" t="s">
        <v>99</v>
      </c>
      <c r="C62" s="35" t="s">
        <v>100</v>
      </c>
      <c r="D62" s="32" t="s">
        <v>18</v>
      </c>
      <c r="E62" s="32">
        <v>1</v>
      </c>
      <c r="F62" s="32" t="s">
        <v>0</v>
      </c>
      <c r="G62" s="32">
        <f>E62</f>
        <v>1</v>
      </c>
      <c r="H62" s="28"/>
    </row>
    <row r="63" spans="1:8" s="19" customFormat="1" ht="15.6" x14ac:dyDescent="0.3">
      <c r="A63" s="30">
        <v>8</v>
      </c>
      <c r="B63" s="34" t="s">
        <v>32</v>
      </c>
      <c r="C63" s="35" t="s">
        <v>100</v>
      </c>
      <c r="D63" s="32" t="s">
        <v>18</v>
      </c>
      <c r="E63" s="32">
        <v>1</v>
      </c>
      <c r="F63" s="32" t="s">
        <v>0</v>
      </c>
      <c r="G63" s="32">
        <v>1</v>
      </c>
      <c r="H63" s="28"/>
    </row>
    <row r="64" spans="1:8" s="19" customFormat="1" ht="15.6" x14ac:dyDescent="0.3">
      <c r="A64" s="58" t="s">
        <v>96</v>
      </c>
      <c r="B64" s="57"/>
      <c r="C64" s="57"/>
      <c r="D64" s="57"/>
      <c r="E64" s="57"/>
      <c r="F64" s="57"/>
      <c r="G64" s="57"/>
      <c r="H64" s="57"/>
    </row>
    <row r="65" spans="1:8" s="19" customFormat="1" ht="15.6" x14ac:dyDescent="0.3">
      <c r="A65" s="59" t="s">
        <v>16</v>
      </c>
      <c r="B65" s="57"/>
      <c r="C65" s="57"/>
      <c r="D65" s="57"/>
      <c r="E65" s="57"/>
      <c r="F65" s="57"/>
      <c r="G65" s="57"/>
      <c r="H65" s="57"/>
    </row>
    <row r="66" spans="1:8" s="19" customFormat="1" ht="15.6" x14ac:dyDescent="0.3">
      <c r="A66" s="56" t="s">
        <v>101</v>
      </c>
      <c r="B66" s="57"/>
      <c r="C66" s="57"/>
      <c r="D66" s="57"/>
      <c r="E66" s="57"/>
      <c r="F66" s="57"/>
      <c r="G66" s="57"/>
      <c r="H66" s="57"/>
    </row>
    <row r="67" spans="1:8" s="19" customFormat="1" ht="15.6" x14ac:dyDescent="0.3">
      <c r="A67" s="56" t="s">
        <v>86</v>
      </c>
      <c r="B67" s="57"/>
      <c r="C67" s="57"/>
      <c r="D67" s="57"/>
      <c r="E67" s="57"/>
      <c r="F67" s="57"/>
      <c r="G67" s="57"/>
      <c r="H67" s="57"/>
    </row>
    <row r="68" spans="1:8" s="19" customFormat="1" ht="15.6" x14ac:dyDescent="0.3">
      <c r="A68" s="56" t="s">
        <v>15</v>
      </c>
      <c r="B68" s="57"/>
      <c r="C68" s="57"/>
      <c r="D68" s="57"/>
      <c r="E68" s="57"/>
      <c r="F68" s="57"/>
      <c r="G68" s="57"/>
      <c r="H68" s="57"/>
    </row>
    <row r="69" spans="1:8" s="19" customFormat="1" ht="15.6" x14ac:dyDescent="0.3">
      <c r="A69" s="56" t="s">
        <v>87</v>
      </c>
      <c r="B69" s="57"/>
      <c r="C69" s="57"/>
      <c r="D69" s="57"/>
      <c r="E69" s="57"/>
      <c r="F69" s="57"/>
      <c r="G69" s="57"/>
      <c r="H69" s="57"/>
    </row>
    <row r="70" spans="1:8" s="19" customFormat="1" ht="15.6" x14ac:dyDescent="0.3">
      <c r="A70" s="56" t="s">
        <v>88</v>
      </c>
      <c r="B70" s="57"/>
      <c r="C70" s="57"/>
      <c r="D70" s="57"/>
      <c r="E70" s="57"/>
      <c r="F70" s="57"/>
      <c r="G70" s="57"/>
      <c r="H70" s="57"/>
    </row>
    <row r="71" spans="1:8" s="19" customFormat="1" ht="15.6" x14ac:dyDescent="0.3">
      <c r="A71" s="56" t="s">
        <v>75</v>
      </c>
      <c r="B71" s="57"/>
      <c r="C71" s="57"/>
      <c r="D71" s="57"/>
      <c r="E71" s="57"/>
      <c r="F71" s="57"/>
      <c r="G71" s="57"/>
      <c r="H71" s="57"/>
    </row>
    <row r="72" spans="1:8" s="19" customFormat="1" ht="15.6" x14ac:dyDescent="0.3">
      <c r="A72" s="56" t="s">
        <v>34</v>
      </c>
      <c r="B72" s="57"/>
      <c r="C72" s="57"/>
      <c r="D72" s="57"/>
      <c r="E72" s="57"/>
      <c r="F72" s="57"/>
      <c r="G72" s="57"/>
      <c r="H72" s="57"/>
    </row>
    <row r="73" spans="1:8" s="19" customFormat="1" ht="15.6" x14ac:dyDescent="0.3">
      <c r="A73" s="56" t="s">
        <v>35</v>
      </c>
      <c r="B73" s="57"/>
      <c r="C73" s="57"/>
      <c r="D73" s="57"/>
      <c r="E73" s="57"/>
      <c r="F73" s="57"/>
      <c r="G73" s="57"/>
      <c r="H73" s="57"/>
    </row>
    <row r="74" spans="1:8" s="19" customFormat="1" ht="78" x14ac:dyDescent="0.3">
      <c r="A74" s="29" t="s">
        <v>10</v>
      </c>
      <c r="B74" s="26" t="s">
        <v>9</v>
      </c>
      <c r="C74" s="26" t="s">
        <v>8</v>
      </c>
      <c r="D74" s="26" t="s">
        <v>7</v>
      </c>
      <c r="E74" s="26" t="s">
        <v>6</v>
      </c>
      <c r="F74" s="26" t="s">
        <v>5</v>
      </c>
      <c r="G74" s="26" t="s">
        <v>4</v>
      </c>
      <c r="H74" s="26" t="s">
        <v>21</v>
      </c>
    </row>
    <row r="75" spans="1:8" s="19" customFormat="1" ht="249.6" x14ac:dyDescent="0.3">
      <c r="A75" s="30">
        <v>1</v>
      </c>
      <c r="B75" s="29" t="s">
        <v>14</v>
      </c>
      <c r="C75" s="31" t="s">
        <v>103</v>
      </c>
      <c r="D75" s="32" t="s">
        <v>18</v>
      </c>
      <c r="E75" s="32">
        <v>1</v>
      </c>
      <c r="F75" s="32" t="s">
        <v>0</v>
      </c>
      <c r="G75" s="32">
        <v>1</v>
      </c>
      <c r="H75" s="28"/>
    </row>
    <row r="76" spans="1:8" s="19" customFormat="1" ht="31.2" x14ac:dyDescent="0.3">
      <c r="A76" s="30">
        <v>2</v>
      </c>
      <c r="B76" s="29" t="s">
        <v>97</v>
      </c>
      <c r="C76" s="31" t="s">
        <v>98</v>
      </c>
      <c r="D76" s="32" t="s">
        <v>18</v>
      </c>
      <c r="E76" s="32">
        <v>1</v>
      </c>
      <c r="F76" s="32" t="s">
        <v>0</v>
      </c>
      <c r="G76" s="32">
        <v>1</v>
      </c>
      <c r="H76" s="28"/>
    </row>
    <row r="77" spans="1:8" s="19" customFormat="1" ht="78" x14ac:dyDescent="0.3">
      <c r="A77" s="30">
        <v>3</v>
      </c>
      <c r="B77" s="27" t="s">
        <v>89</v>
      </c>
      <c r="C77" s="33" t="s">
        <v>90</v>
      </c>
      <c r="D77" s="32" t="s">
        <v>12</v>
      </c>
      <c r="E77" s="32">
        <v>1</v>
      </c>
      <c r="F77" s="32" t="s">
        <v>0</v>
      </c>
      <c r="G77" s="32">
        <v>1</v>
      </c>
      <c r="H77" s="28"/>
    </row>
    <row r="78" spans="1:8" s="19" customFormat="1" ht="31.2" x14ac:dyDescent="0.3">
      <c r="A78" s="30">
        <v>4</v>
      </c>
      <c r="B78" s="27" t="s">
        <v>19</v>
      </c>
      <c r="C78" s="33" t="s">
        <v>91</v>
      </c>
      <c r="D78" s="32" t="s">
        <v>12</v>
      </c>
      <c r="E78" s="32">
        <v>1</v>
      </c>
      <c r="F78" s="32" t="s">
        <v>0</v>
      </c>
      <c r="G78" s="32">
        <v>1</v>
      </c>
      <c r="H78" s="28"/>
    </row>
    <row r="79" spans="1:8" s="19" customFormat="1" ht="15.6" x14ac:dyDescent="0.3">
      <c r="A79" s="30">
        <v>5</v>
      </c>
      <c r="B79" s="27" t="s">
        <v>36</v>
      </c>
      <c r="C79" s="33" t="s">
        <v>93</v>
      </c>
      <c r="D79" s="32" t="s">
        <v>12</v>
      </c>
      <c r="E79" s="32">
        <v>2</v>
      </c>
      <c r="F79" s="32" t="s">
        <v>0</v>
      </c>
      <c r="G79" s="32">
        <v>2</v>
      </c>
      <c r="H79" s="28"/>
    </row>
    <row r="80" spans="1:8" s="19" customFormat="1" ht="46.8" x14ac:dyDescent="0.3">
      <c r="A80" s="30">
        <v>6</v>
      </c>
      <c r="B80" s="27" t="s">
        <v>24</v>
      </c>
      <c r="C80" s="33" t="s">
        <v>31</v>
      </c>
      <c r="D80" s="32" t="s">
        <v>12</v>
      </c>
      <c r="E80" s="32">
        <v>1</v>
      </c>
      <c r="F80" s="32" t="s">
        <v>0</v>
      </c>
      <c r="G80" s="32">
        <v>1</v>
      </c>
      <c r="H80" s="28"/>
    </row>
  </sheetData>
  <mergeCells count="65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22:H22"/>
    <mergeCell ref="A29:H29"/>
    <mergeCell ref="A30:H30"/>
    <mergeCell ref="A31:H31"/>
    <mergeCell ref="A32:H32"/>
    <mergeCell ref="A16:H16"/>
    <mergeCell ref="A17:H17"/>
    <mergeCell ref="A18:H18"/>
    <mergeCell ref="A20:H20"/>
    <mergeCell ref="A21:H21"/>
    <mergeCell ref="A19:H19"/>
    <mergeCell ref="C13:H13"/>
    <mergeCell ref="A13:B13"/>
    <mergeCell ref="A14:B14"/>
    <mergeCell ref="C14:H14"/>
    <mergeCell ref="A15:B15"/>
    <mergeCell ref="C15:H15"/>
    <mergeCell ref="A33:H33"/>
    <mergeCell ref="A34:H34"/>
    <mergeCell ref="A35:H35"/>
    <mergeCell ref="A36:H36"/>
    <mergeCell ref="A37:H37"/>
    <mergeCell ref="A53:H53"/>
    <mergeCell ref="A38:H38"/>
    <mergeCell ref="A45:H45"/>
    <mergeCell ref="A46:H46"/>
    <mergeCell ref="A47:H47"/>
    <mergeCell ref="A48:H48"/>
    <mergeCell ref="A49:H49"/>
    <mergeCell ref="A50:H50"/>
    <mergeCell ref="A51:H51"/>
    <mergeCell ref="A52:H52"/>
    <mergeCell ref="A73:H73"/>
    <mergeCell ref="A68:H68"/>
    <mergeCell ref="A69:H69"/>
    <mergeCell ref="A70:H70"/>
    <mergeCell ref="A71:H71"/>
    <mergeCell ref="A72:H72"/>
    <mergeCell ref="A54:H54"/>
    <mergeCell ref="A64:H64"/>
    <mergeCell ref="A65:H65"/>
    <mergeCell ref="A66:H66"/>
    <mergeCell ref="A67:H67"/>
  </mergeCells>
  <pageMargins left="0.7" right="0.7" top="0.75" bottom="0.75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70" zoomScaleNormal="70" workbookViewId="0">
      <selection activeCell="A2" sqref="A2:H2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80" t="s">
        <v>20</v>
      </c>
      <c r="B1" s="81"/>
      <c r="C1" s="81"/>
      <c r="D1" s="81"/>
      <c r="E1" s="81"/>
      <c r="F1" s="81"/>
      <c r="G1" s="81"/>
      <c r="H1" s="81"/>
    </row>
    <row r="2" spans="1:8" s="7" customFormat="1" ht="21" x14ac:dyDescent="0.4">
      <c r="A2" s="71" t="s">
        <v>346</v>
      </c>
      <c r="B2" s="71"/>
      <c r="C2" s="71"/>
      <c r="D2" s="71"/>
      <c r="E2" s="71"/>
      <c r="F2" s="71"/>
      <c r="G2" s="71"/>
      <c r="H2" s="71"/>
    </row>
    <row r="3" spans="1:8" s="7" customFormat="1" ht="21" x14ac:dyDescent="0.3">
      <c r="A3" s="72">
        <f>'Информация о Чемпионате'!B4</f>
        <v>0</v>
      </c>
      <c r="B3" s="72"/>
      <c r="C3" s="72"/>
      <c r="D3" s="72"/>
      <c r="E3" s="72"/>
      <c r="F3" s="72"/>
      <c r="G3" s="72"/>
      <c r="H3" s="72"/>
    </row>
    <row r="4" spans="1:8" s="7" customFormat="1" ht="21" x14ac:dyDescent="0.4">
      <c r="A4" s="71" t="s">
        <v>62</v>
      </c>
      <c r="B4" s="71"/>
      <c r="C4" s="71"/>
      <c r="D4" s="71"/>
      <c r="E4" s="71"/>
      <c r="F4" s="71"/>
      <c r="G4" s="71"/>
      <c r="H4" s="71"/>
    </row>
    <row r="5" spans="1:8" ht="20.399999999999999" x14ac:dyDescent="0.3">
      <c r="A5" s="70" t="str">
        <f>'Информация о Чемпионате'!B3</f>
        <v>Холодильная техника и системы кондиционирования</v>
      </c>
      <c r="B5" s="70"/>
      <c r="C5" s="70"/>
      <c r="D5" s="70"/>
      <c r="E5" s="70"/>
      <c r="F5" s="70"/>
      <c r="G5" s="70"/>
      <c r="H5" s="70"/>
    </row>
    <row r="6" spans="1:8" x14ac:dyDescent="0.3">
      <c r="A6" s="60" t="s">
        <v>22</v>
      </c>
      <c r="B6" s="69"/>
      <c r="C6" s="69"/>
      <c r="D6" s="69"/>
      <c r="E6" s="69"/>
      <c r="F6" s="69"/>
      <c r="G6" s="69"/>
      <c r="H6" s="69"/>
    </row>
    <row r="7" spans="1:8" ht="15.6" x14ac:dyDescent="0.3">
      <c r="A7" s="60" t="s">
        <v>60</v>
      </c>
      <c r="B7" s="60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6" x14ac:dyDescent="0.3">
      <c r="A8" s="60" t="s">
        <v>61</v>
      </c>
      <c r="B8" s="60"/>
      <c r="C8" s="60"/>
      <c r="D8" s="73">
        <f>'Информация о Чемпионате'!B6</f>
        <v>0</v>
      </c>
      <c r="E8" s="73"/>
      <c r="F8" s="73"/>
      <c r="G8" s="73"/>
      <c r="H8" s="73"/>
    </row>
    <row r="9" spans="1:8" ht="15.6" x14ac:dyDescent="0.3">
      <c r="A9" s="60" t="s">
        <v>56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59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68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6" x14ac:dyDescent="0.3">
      <c r="A12" s="60" t="s">
        <v>58</v>
      </c>
      <c r="B12" s="60"/>
      <c r="C12" s="60">
        <f>'Информация о Чемпионате'!B17</f>
        <v>7</v>
      </c>
      <c r="D12" s="60"/>
      <c r="E12" s="60"/>
      <c r="F12" s="60"/>
      <c r="G12" s="60"/>
      <c r="H12" s="60"/>
    </row>
    <row r="13" spans="1:8" ht="15.6" x14ac:dyDescent="0.3">
      <c r="A13" s="60" t="s">
        <v>46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47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57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s="25" customFormat="1" ht="15.6" x14ac:dyDescent="0.3">
      <c r="A16" s="78" t="s">
        <v>105</v>
      </c>
      <c r="B16" s="79"/>
      <c r="C16" s="79"/>
      <c r="D16" s="79"/>
      <c r="E16" s="79"/>
      <c r="F16" s="79"/>
      <c r="G16" s="79"/>
      <c r="H16" s="79"/>
    </row>
    <row r="17" spans="1:8" s="25" customFormat="1" ht="15.6" x14ac:dyDescent="0.3">
      <c r="A17" s="59" t="s">
        <v>16</v>
      </c>
      <c r="B17" s="79"/>
      <c r="C17" s="79"/>
      <c r="D17" s="79"/>
      <c r="E17" s="79"/>
      <c r="F17" s="79"/>
      <c r="G17" s="79"/>
      <c r="H17" s="79"/>
    </row>
    <row r="18" spans="1:8" s="25" customFormat="1" ht="15.6" x14ac:dyDescent="0.3">
      <c r="A18" s="56" t="s">
        <v>345</v>
      </c>
      <c r="B18" s="79"/>
      <c r="C18" s="79"/>
      <c r="D18" s="79"/>
      <c r="E18" s="79"/>
      <c r="F18" s="79"/>
      <c r="G18" s="79"/>
      <c r="H18" s="79"/>
    </row>
    <row r="19" spans="1:8" s="25" customFormat="1" ht="15.6" x14ac:dyDescent="0.3">
      <c r="A19" s="56" t="s">
        <v>86</v>
      </c>
      <c r="B19" s="79"/>
      <c r="C19" s="79"/>
      <c r="D19" s="79"/>
      <c r="E19" s="79"/>
      <c r="F19" s="79"/>
      <c r="G19" s="79"/>
      <c r="H19" s="79"/>
    </row>
    <row r="20" spans="1:8" s="25" customFormat="1" ht="15.6" x14ac:dyDescent="0.3">
      <c r="A20" s="56" t="s">
        <v>15</v>
      </c>
      <c r="B20" s="79"/>
      <c r="C20" s="79"/>
      <c r="D20" s="79"/>
      <c r="E20" s="79"/>
      <c r="F20" s="79"/>
      <c r="G20" s="79"/>
      <c r="H20" s="79"/>
    </row>
    <row r="21" spans="1:8" s="25" customFormat="1" ht="15.6" x14ac:dyDescent="0.3">
      <c r="A21" s="56" t="s">
        <v>106</v>
      </c>
      <c r="B21" s="79"/>
      <c r="C21" s="79"/>
      <c r="D21" s="79"/>
      <c r="E21" s="79"/>
      <c r="F21" s="79"/>
      <c r="G21" s="79"/>
      <c r="H21" s="79"/>
    </row>
    <row r="22" spans="1:8" s="25" customFormat="1" ht="15.6" x14ac:dyDescent="0.3">
      <c r="A22" s="56" t="s">
        <v>107</v>
      </c>
      <c r="B22" s="79"/>
      <c r="C22" s="79"/>
      <c r="D22" s="79"/>
      <c r="E22" s="79"/>
      <c r="F22" s="79"/>
      <c r="G22" s="79"/>
      <c r="H22" s="79"/>
    </row>
    <row r="23" spans="1:8" s="25" customFormat="1" ht="15.6" x14ac:dyDescent="0.3">
      <c r="A23" s="56" t="s">
        <v>75</v>
      </c>
      <c r="B23" s="79"/>
      <c r="C23" s="79"/>
      <c r="D23" s="79"/>
      <c r="E23" s="79"/>
      <c r="F23" s="79"/>
      <c r="G23" s="79"/>
      <c r="H23" s="79"/>
    </row>
    <row r="24" spans="1:8" s="25" customFormat="1" ht="15.6" x14ac:dyDescent="0.3">
      <c r="A24" s="56" t="s">
        <v>34</v>
      </c>
      <c r="B24" s="79"/>
      <c r="C24" s="79"/>
      <c r="D24" s="79"/>
      <c r="E24" s="79"/>
      <c r="F24" s="79"/>
      <c r="G24" s="79"/>
      <c r="H24" s="79"/>
    </row>
    <row r="25" spans="1:8" s="25" customFormat="1" ht="15.6" x14ac:dyDescent="0.3">
      <c r="A25" s="56" t="s">
        <v>35</v>
      </c>
      <c r="B25" s="79"/>
      <c r="C25" s="79"/>
      <c r="D25" s="79"/>
      <c r="E25" s="79"/>
      <c r="F25" s="79"/>
      <c r="G25" s="79"/>
      <c r="H25" s="79"/>
    </row>
    <row r="26" spans="1:8" s="25" customFormat="1" ht="78" x14ac:dyDescent="0.3">
      <c r="A26" s="26" t="s">
        <v>10</v>
      </c>
      <c r="B26" s="26" t="s">
        <v>9</v>
      </c>
      <c r="C26" s="26" t="s">
        <v>8</v>
      </c>
      <c r="D26" s="26" t="s">
        <v>7</v>
      </c>
      <c r="E26" s="26" t="s">
        <v>6</v>
      </c>
      <c r="F26" s="26" t="s">
        <v>5</v>
      </c>
      <c r="G26" s="26" t="s">
        <v>4</v>
      </c>
      <c r="H26" s="26" t="s">
        <v>21</v>
      </c>
    </row>
    <row r="27" spans="1:8" s="25" customFormat="1" ht="405.6" x14ac:dyDescent="0.3">
      <c r="A27" s="26">
        <v>1</v>
      </c>
      <c r="B27" s="36" t="s">
        <v>132</v>
      </c>
      <c r="C27" s="36" t="s">
        <v>131</v>
      </c>
      <c r="D27" s="26" t="s">
        <v>18</v>
      </c>
      <c r="E27" s="26">
        <v>1</v>
      </c>
      <c r="F27" s="26" t="s">
        <v>17</v>
      </c>
      <c r="G27" s="26">
        <v>5</v>
      </c>
      <c r="H27" s="31"/>
    </row>
    <row r="28" spans="1:8" s="25" customFormat="1" ht="409.6" x14ac:dyDescent="0.3">
      <c r="A28" s="26">
        <v>2</v>
      </c>
      <c r="B28" s="36" t="s">
        <v>108</v>
      </c>
      <c r="C28" s="36" t="s">
        <v>109</v>
      </c>
      <c r="D28" s="26" t="s">
        <v>18</v>
      </c>
      <c r="E28" s="26">
        <v>1</v>
      </c>
      <c r="F28" s="26" t="s">
        <v>17</v>
      </c>
      <c r="G28" s="26">
        <v>5</v>
      </c>
      <c r="H28" s="31"/>
    </row>
    <row r="29" spans="1:8" s="25" customFormat="1" ht="46.8" x14ac:dyDescent="0.3">
      <c r="A29" s="74">
        <v>3</v>
      </c>
      <c r="B29" s="76" t="s">
        <v>110</v>
      </c>
      <c r="C29" s="36" t="s">
        <v>111</v>
      </c>
      <c r="D29" s="26" t="s">
        <v>18</v>
      </c>
      <c r="E29" s="26">
        <v>1</v>
      </c>
      <c r="F29" s="26" t="s">
        <v>17</v>
      </c>
      <c r="G29" s="26">
        <v>5</v>
      </c>
      <c r="H29" s="31"/>
    </row>
    <row r="30" spans="1:8" s="25" customFormat="1" ht="46.8" x14ac:dyDescent="0.3">
      <c r="A30" s="75"/>
      <c r="B30" s="77"/>
      <c r="C30" s="36" t="s">
        <v>112</v>
      </c>
      <c r="D30" s="26" t="s">
        <v>18</v>
      </c>
      <c r="E30" s="26">
        <v>1</v>
      </c>
      <c r="F30" s="26" t="s">
        <v>17</v>
      </c>
      <c r="G30" s="26">
        <v>5</v>
      </c>
      <c r="H30" s="31"/>
    </row>
    <row r="31" spans="1:8" s="25" customFormat="1" ht="46.8" x14ac:dyDescent="0.3">
      <c r="A31" s="75"/>
      <c r="B31" s="77"/>
      <c r="C31" s="36" t="s">
        <v>113</v>
      </c>
      <c r="D31" s="26" t="s">
        <v>18</v>
      </c>
      <c r="E31" s="26">
        <v>1</v>
      </c>
      <c r="F31" s="26" t="s">
        <v>17</v>
      </c>
      <c r="G31" s="26">
        <v>5</v>
      </c>
      <c r="H31" s="31"/>
    </row>
    <row r="32" spans="1:8" s="25" customFormat="1" ht="62.4" x14ac:dyDescent="0.3">
      <c r="A32" s="26">
        <v>4</v>
      </c>
      <c r="B32" s="31" t="s">
        <v>114</v>
      </c>
      <c r="C32" s="31" t="s">
        <v>115</v>
      </c>
      <c r="D32" s="26" t="s">
        <v>25</v>
      </c>
      <c r="E32" s="26">
        <v>1</v>
      </c>
      <c r="F32" s="26" t="s">
        <v>17</v>
      </c>
      <c r="G32" s="26">
        <v>5</v>
      </c>
      <c r="H32" s="31"/>
    </row>
    <row r="33" spans="1:8" s="25" customFormat="1" ht="31.2" x14ac:dyDescent="0.3">
      <c r="A33" s="26">
        <v>5</v>
      </c>
      <c r="B33" s="29" t="s">
        <v>116</v>
      </c>
      <c r="C33" s="31" t="s">
        <v>117</v>
      </c>
      <c r="D33" s="26" t="s">
        <v>25</v>
      </c>
      <c r="E33" s="26">
        <v>1</v>
      </c>
      <c r="F33" s="26" t="s">
        <v>17</v>
      </c>
      <c r="G33" s="26">
        <v>5</v>
      </c>
      <c r="H33" s="31"/>
    </row>
    <row r="34" spans="1:8" s="25" customFormat="1" ht="296.39999999999998" x14ac:dyDescent="0.3">
      <c r="A34" s="26">
        <v>6</v>
      </c>
      <c r="B34" s="29" t="s">
        <v>14</v>
      </c>
      <c r="C34" s="31" t="s">
        <v>118</v>
      </c>
      <c r="D34" s="26" t="s">
        <v>18</v>
      </c>
      <c r="E34" s="26">
        <v>1</v>
      </c>
      <c r="F34" s="26" t="s">
        <v>17</v>
      </c>
      <c r="G34" s="26">
        <v>5</v>
      </c>
      <c r="H34" s="31"/>
    </row>
    <row r="35" spans="1:8" s="25" customFormat="1" ht="93.6" x14ac:dyDescent="0.3">
      <c r="A35" s="26">
        <v>7</v>
      </c>
      <c r="B35" s="29" t="s">
        <v>119</v>
      </c>
      <c r="C35" s="39" t="s">
        <v>90</v>
      </c>
      <c r="D35" s="26" t="s">
        <v>120</v>
      </c>
      <c r="E35" s="26">
        <v>1</v>
      </c>
      <c r="F35" s="26" t="s">
        <v>17</v>
      </c>
      <c r="G35" s="26">
        <v>5</v>
      </c>
      <c r="H35" s="31"/>
    </row>
    <row r="36" spans="1:8" s="25" customFormat="1" ht="62.4" x14ac:dyDescent="0.3">
      <c r="A36" s="26">
        <v>8</v>
      </c>
      <c r="B36" s="29" t="s">
        <v>121</v>
      </c>
      <c r="C36" s="39" t="s">
        <v>122</v>
      </c>
      <c r="D36" s="26" t="s">
        <v>120</v>
      </c>
      <c r="E36" s="26">
        <v>1</v>
      </c>
      <c r="F36" s="26" t="s">
        <v>17</v>
      </c>
      <c r="G36" s="26">
        <v>5</v>
      </c>
      <c r="H36" s="31"/>
    </row>
    <row r="37" spans="1:8" s="25" customFormat="1" ht="31.2" x14ac:dyDescent="0.3">
      <c r="A37" s="26">
        <v>9</v>
      </c>
      <c r="B37" s="39" t="s">
        <v>123</v>
      </c>
      <c r="C37" s="39" t="s">
        <v>124</v>
      </c>
      <c r="D37" s="26" t="s">
        <v>25</v>
      </c>
      <c r="E37" s="26">
        <v>1</v>
      </c>
      <c r="F37" s="26" t="s">
        <v>17</v>
      </c>
      <c r="G37" s="26">
        <v>5</v>
      </c>
      <c r="H37" s="31"/>
    </row>
    <row r="38" spans="1:8" s="25" customFormat="1" ht="31.2" x14ac:dyDescent="0.3">
      <c r="A38" s="26">
        <v>10</v>
      </c>
      <c r="B38" s="39" t="s">
        <v>125</v>
      </c>
      <c r="C38" s="39" t="s">
        <v>124</v>
      </c>
      <c r="D38" s="26" t="s">
        <v>25</v>
      </c>
      <c r="E38" s="26">
        <v>1</v>
      </c>
      <c r="F38" s="26" t="s">
        <v>17</v>
      </c>
      <c r="G38" s="37">
        <v>5</v>
      </c>
      <c r="H38" s="31"/>
    </row>
    <row r="39" spans="1:8" s="25" customFormat="1" ht="31.2" x14ac:dyDescent="0.3">
      <c r="A39" s="26">
        <v>11</v>
      </c>
      <c r="B39" s="39" t="s">
        <v>126</v>
      </c>
      <c r="C39" s="39" t="s">
        <v>127</v>
      </c>
      <c r="D39" s="26" t="s">
        <v>25</v>
      </c>
      <c r="E39" s="26">
        <v>1</v>
      </c>
      <c r="F39" s="26" t="s">
        <v>17</v>
      </c>
      <c r="G39" s="37">
        <v>5</v>
      </c>
      <c r="H39" s="31"/>
    </row>
    <row r="40" spans="1:8" s="25" customFormat="1" ht="15.6" x14ac:dyDescent="0.3">
      <c r="A40" s="78" t="s">
        <v>11</v>
      </c>
      <c r="B40" s="78"/>
      <c r="C40" s="78"/>
      <c r="D40" s="78"/>
      <c r="E40" s="78"/>
      <c r="F40" s="78"/>
      <c r="G40" s="78"/>
      <c r="H40" s="78"/>
    </row>
    <row r="41" spans="1:8" s="25" customFormat="1" ht="78" x14ac:dyDescent="0.3">
      <c r="A41" s="26" t="s">
        <v>10</v>
      </c>
      <c r="B41" s="26" t="s">
        <v>9</v>
      </c>
      <c r="C41" s="26" t="s">
        <v>8</v>
      </c>
      <c r="D41" s="26" t="s">
        <v>7</v>
      </c>
      <c r="E41" s="26" t="s">
        <v>6</v>
      </c>
      <c r="F41" s="26" t="s">
        <v>5</v>
      </c>
      <c r="G41" s="26" t="s">
        <v>4</v>
      </c>
      <c r="H41" s="26" t="s">
        <v>21</v>
      </c>
    </row>
    <row r="42" spans="1:8" s="25" customFormat="1" ht="15.6" x14ac:dyDescent="0.3">
      <c r="A42" s="26">
        <v>1</v>
      </c>
      <c r="B42" s="31" t="s">
        <v>2</v>
      </c>
      <c r="C42" s="31" t="s">
        <v>128</v>
      </c>
      <c r="D42" s="26" t="s">
        <v>1</v>
      </c>
      <c r="E42" s="26">
        <v>1</v>
      </c>
      <c r="F42" s="26" t="s">
        <v>0</v>
      </c>
      <c r="G42" s="26">
        <v>5</v>
      </c>
      <c r="H42" s="31"/>
    </row>
    <row r="43" spans="1:8" s="25" customFormat="1" ht="31.2" x14ac:dyDescent="0.3">
      <c r="A43" s="26">
        <v>2</v>
      </c>
      <c r="B43" s="31" t="s">
        <v>129</v>
      </c>
      <c r="C43" s="31" t="s">
        <v>130</v>
      </c>
      <c r="D43" s="26" t="s">
        <v>1</v>
      </c>
      <c r="E43" s="26">
        <v>2</v>
      </c>
      <c r="F43" s="26" t="s">
        <v>0</v>
      </c>
      <c r="G43" s="26">
        <v>10</v>
      </c>
      <c r="H43" s="31"/>
    </row>
  </sheetData>
  <mergeCells count="41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16:H16"/>
    <mergeCell ref="A17:H17"/>
    <mergeCell ref="A18:H18"/>
    <mergeCell ref="A19:H19"/>
    <mergeCell ref="A20:H20"/>
    <mergeCell ref="A29:A31"/>
    <mergeCell ref="B29:B31"/>
    <mergeCell ref="A40:H40"/>
    <mergeCell ref="A21:H21"/>
    <mergeCell ref="A22:H22"/>
    <mergeCell ref="A23:H23"/>
    <mergeCell ref="A24:H24"/>
    <mergeCell ref="A25:H25"/>
  </mergeCells>
  <pageMargins left="0.7" right="0.7" top="0.75" bottom="0.75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A91" zoomScale="60" zoomScaleNormal="60" workbookViewId="0">
      <selection activeCell="B86" sqref="B86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80" t="s">
        <v>20</v>
      </c>
      <c r="B1" s="81"/>
      <c r="C1" s="81"/>
      <c r="D1" s="81"/>
      <c r="E1" s="81"/>
      <c r="F1" s="81"/>
      <c r="G1" s="81"/>
      <c r="H1" s="81"/>
    </row>
    <row r="2" spans="1:8" s="7" customFormat="1" ht="21" x14ac:dyDescent="0.4">
      <c r="A2" s="71" t="s">
        <v>346</v>
      </c>
      <c r="B2" s="71"/>
      <c r="C2" s="71"/>
      <c r="D2" s="71"/>
      <c r="E2" s="71"/>
      <c r="F2" s="71"/>
      <c r="G2" s="71"/>
      <c r="H2" s="71"/>
    </row>
    <row r="3" spans="1:8" s="7" customFormat="1" ht="21" x14ac:dyDescent="0.3">
      <c r="A3" s="72">
        <f>'Информация о Чемпионате'!B4</f>
        <v>0</v>
      </c>
      <c r="B3" s="72"/>
      <c r="C3" s="72"/>
      <c r="D3" s="72"/>
      <c r="E3" s="72"/>
      <c r="F3" s="72"/>
      <c r="G3" s="72"/>
      <c r="H3" s="72"/>
    </row>
    <row r="4" spans="1:8" s="7" customFormat="1" ht="21" x14ac:dyDescent="0.4">
      <c r="A4" s="71" t="s">
        <v>62</v>
      </c>
      <c r="B4" s="71"/>
      <c r="C4" s="71"/>
      <c r="D4" s="71"/>
      <c r="E4" s="71"/>
      <c r="F4" s="71"/>
      <c r="G4" s="71"/>
      <c r="H4" s="71"/>
    </row>
    <row r="5" spans="1:8" ht="20.399999999999999" x14ac:dyDescent="0.3">
      <c r="A5" s="70" t="str">
        <f>'Информация о Чемпионате'!B3</f>
        <v>Холодильная техника и системы кондиционирования</v>
      </c>
      <c r="B5" s="70"/>
      <c r="C5" s="70"/>
      <c r="D5" s="70"/>
      <c r="E5" s="70"/>
      <c r="F5" s="70"/>
      <c r="G5" s="70"/>
      <c r="H5" s="70"/>
    </row>
    <row r="6" spans="1:8" x14ac:dyDescent="0.3">
      <c r="A6" s="60" t="s">
        <v>22</v>
      </c>
      <c r="B6" s="69"/>
      <c r="C6" s="69"/>
      <c r="D6" s="69"/>
      <c r="E6" s="69"/>
      <c r="F6" s="69"/>
      <c r="G6" s="69"/>
      <c r="H6" s="69"/>
    </row>
    <row r="7" spans="1:8" ht="15.6" x14ac:dyDescent="0.3">
      <c r="A7" s="60" t="s">
        <v>60</v>
      </c>
      <c r="B7" s="60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6" x14ac:dyDescent="0.3">
      <c r="A8" s="60" t="s">
        <v>61</v>
      </c>
      <c r="B8" s="60"/>
      <c r="C8" s="60"/>
      <c r="D8" s="73">
        <f>'Информация о Чемпионате'!B6</f>
        <v>0</v>
      </c>
      <c r="E8" s="73"/>
      <c r="F8" s="73"/>
      <c r="G8" s="73"/>
      <c r="H8" s="73"/>
    </row>
    <row r="9" spans="1:8" ht="15.6" x14ac:dyDescent="0.3">
      <c r="A9" s="60" t="s">
        <v>56</v>
      </c>
      <c r="B9" s="60"/>
      <c r="C9" s="60">
        <f>'Информация о Чемпионате'!B7</f>
        <v>0</v>
      </c>
      <c r="D9" s="60"/>
      <c r="E9" s="60"/>
      <c r="F9" s="60"/>
      <c r="G9" s="60"/>
      <c r="H9" s="60"/>
    </row>
    <row r="10" spans="1:8" ht="15.6" x14ac:dyDescent="0.3">
      <c r="A10" s="60" t="s">
        <v>59</v>
      </c>
      <c r="B10" s="60"/>
      <c r="C10" s="60">
        <f>'Информация о Чемпионате'!B9</f>
        <v>0</v>
      </c>
      <c r="D10" s="60"/>
      <c r="E10" s="60">
        <f>'Информация о Чемпионате'!B10</f>
        <v>0</v>
      </c>
      <c r="F10" s="60"/>
      <c r="G10" s="60">
        <f>'Информация о Чемпионате'!B11</f>
        <v>0</v>
      </c>
      <c r="H10" s="60"/>
    </row>
    <row r="11" spans="1:8" ht="15.75" customHeight="1" x14ac:dyDescent="0.3">
      <c r="A11" s="60" t="s">
        <v>68</v>
      </c>
      <c r="B11" s="60"/>
      <c r="C11" s="60">
        <f>'Информация о Чемпионате'!B12</f>
        <v>0</v>
      </c>
      <c r="D11" s="60"/>
      <c r="E11" s="60">
        <f>'Информация о Чемпионате'!B13</f>
        <v>0</v>
      </c>
      <c r="F11" s="60"/>
      <c r="G11" s="60">
        <f>'Информация о Чемпионате'!B14</f>
        <v>0</v>
      </c>
      <c r="H11" s="60"/>
    </row>
    <row r="12" spans="1:8" ht="15.6" x14ac:dyDescent="0.3">
      <c r="A12" s="60" t="s">
        <v>58</v>
      </c>
      <c r="B12" s="60"/>
      <c r="C12" s="60">
        <f>'Информация о Чемпионате'!B17</f>
        <v>7</v>
      </c>
      <c r="D12" s="60"/>
      <c r="E12" s="60"/>
      <c r="F12" s="60"/>
      <c r="G12" s="60"/>
      <c r="H12" s="60"/>
    </row>
    <row r="13" spans="1:8" ht="15.6" x14ac:dyDescent="0.3">
      <c r="A13" s="60" t="s">
        <v>46</v>
      </c>
      <c r="B13" s="60"/>
      <c r="C13" s="60">
        <f>'Информация о Чемпионате'!B15</f>
        <v>5</v>
      </c>
      <c r="D13" s="60"/>
      <c r="E13" s="60"/>
      <c r="F13" s="60"/>
      <c r="G13" s="60"/>
      <c r="H13" s="60"/>
    </row>
    <row r="14" spans="1:8" ht="15.6" x14ac:dyDescent="0.3">
      <c r="A14" s="60" t="s">
        <v>47</v>
      </c>
      <c r="B14" s="60"/>
      <c r="C14" s="60">
        <f>'Информация о Чемпионате'!B16</f>
        <v>5</v>
      </c>
      <c r="D14" s="60"/>
      <c r="E14" s="60"/>
      <c r="F14" s="60"/>
      <c r="G14" s="60"/>
      <c r="H14" s="60"/>
    </row>
    <row r="15" spans="1:8" ht="15.6" x14ac:dyDescent="0.3">
      <c r="A15" s="60" t="s">
        <v>57</v>
      </c>
      <c r="B15" s="60"/>
      <c r="C15" s="60">
        <f>'Информация о Чемпионате'!B8</f>
        <v>0</v>
      </c>
      <c r="D15" s="60"/>
      <c r="E15" s="60"/>
      <c r="F15" s="60"/>
      <c r="G15" s="60"/>
      <c r="H15" s="60"/>
    </row>
    <row r="16" spans="1:8" s="19" customFormat="1" ht="15.6" x14ac:dyDescent="0.3">
      <c r="A16" s="78" t="s">
        <v>26</v>
      </c>
      <c r="B16" s="79"/>
      <c r="C16" s="79"/>
      <c r="D16" s="79"/>
      <c r="E16" s="79"/>
      <c r="F16" s="79"/>
      <c r="G16" s="79"/>
      <c r="H16" s="79"/>
    </row>
    <row r="17" spans="1:8" s="19" customFormat="1" ht="78" x14ac:dyDescent="0.3">
      <c r="A17" s="26" t="s">
        <v>10</v>
      </c>
      <c r="B17" s="26" t="s">
        <v>9</v>
      </c>
      <c r="C17" s="26" t="s">
        <v>8</v>
      </c>
      <c r="D17" s="26" t="s">
        <v>7</v>
      </c>
      <c r="E17" s="26" t="s">
        <v>6</v>
      </c>
      <c r="F17" s="26" t="s">
        <v>5</v>
      </c>
      <c r="G17" s="26" t="s">
        <v>4</v>
      </c>
      <c r="H17" s="26" t="s">
        <v>21</v>
      </c>
    </row>
    <row r="18" spans="1:8" s="19" customFormat="1" ht="31.2" x14ac:dyDescent="0.3">
      <c r="A18" s="26">
        <v>1</v>
      </c>
      <c r="B18" s="39" t="s">
        <v>133</v>
      </c>
      <c r="C18" s="39" t="s">
        <v>134</v>
      </c>
      <c r="D18" s="26" t="s">
        <v>13</v>
      </c>
      <c r="E18" s="26">
        <v>1</v>
      </c>
      <c r="F18" s="26" t="s">
        <v>27</v>
      </c>
      <c r="G18" s="26">
        <v>5</v>
      </c>
      <c r="H18" s="26"/>
    </row>
    <row r="19" spans="1:8" s="19" customFormat="1" ht="31.2" x14ac:dyDescent="0.3">
      <c r="A19" s="26">
        <v>2</v>
      </c>
      <c r="B19" s="39" t="s">
        <v>135</v>
      </c>
      <c r="C19" s="39" t="s">
        <v>134</v>
      </c>
      <c r="D19" s="26" t="s">
        <v>13</v>
      </c>
      <c r="E19" s="26">
        <v>1</v>
      </c>
      <c r="F19" s="26" t="s">
        <v>27</v>
      </c>
      <c r="G19" s="37">
        <f>E19*5</f>
        <v>5</v>
      </c>
      <c r="H19" s="26"/>
    </row>
    <row r="20" spans="1:8" s="19" customFormat="1" ht="31.2" x14ac:dyDescent="0.3">
      <c r="A20" s="26">
        <v>3</v>
      </c>
      <c r="B20" s="39" t="s">
        <v>136</v>
      </c>
      <c r="C20" s="39" t="s">
        <v>137</v>
      </c>
      <c r="D20" s="26" t="s">
        <v>13</v>
      </c>
      <c r="E20" s="26">
        <v>2</v>
      </c>
      <c r="F20" s="26" t="s">
        <v>27</v>
      </c>
      <c r="G20" s="52">
        <f t="shared" ref="G20:G84" si="0">E20*5</f>
        <v>10</v>
      </c>
      <c r="H20" s="31"/>
    </row>
    <row r="21" spans="1:8" s="19" customFormat="1" ht="31.2" x14ac:dyDescent="0.3">
      <c r="A21" s="26">
        <v>4</v>
      </c>
      <c r="B21" s="39" t="s">
        <v>138</v>
      </c>
      <c r="C21" s="39" t="s">
        <v>139</v>
      </c>
      <c r="D21" s="26" t="s">
        <v>13</v>
      </c>
      <c r="E21" s="26">
        <v>1</v>
      </c>
      <c r="F21" s="26" t="s">
        <v>27</v>
      </c>
      <c r="G21" s="52">
        <f t="shared" si="0"/>
        <v>5</v>
      </c>
      <c r="H21" s="31"/>
    </row>
    <row r="22" spans="1:8" s="19" customFormat="1" ht="31.2" x14ac:dyDescent="0.3">
      <c r="A22" s="26">
        <v>5</v>
      </c>
      <c r="B22" s="39" t="s">
        <v>140</v>
      </c>
      <c r="C22" s="39" t="s">
        <v>270</v>
      </c>
      <c r="D22" s="26" t="s">
        <v>13</v>
      </c>
      <c r="E22" s="26">
        <v>20</v>
      </c>
      <c r="F22" s="26" t="s">
        <v>27</v>
      </c>
      <c r="G22" s="52">
        <f t="shared" si="0"/>
        <v>100</v>
      </c>
      <c r="H22" s="31"/>
    </row>
    <row r="23" spans="1:8" s="19" customFormat="1" ht="62.4" x14ac:dyDescent="0.3">
      <c r="A23" s="26">
        <v>6</v>
      </c>
      <c r="B23" s="39" t="s">
        <v>141</v>
      </c>
      <c r="C23" s="39" t="s">
        <v>271</v>
      </c>
      <c r="D23" s="26" t="s">
        <v>13</v>
      </c>
      <c r="E23" s="26">
        <v>1</v>
      </c>
      <c r="F23" s="26" t="s">
        <v>27</v>
      </c>
      <c r="G23" s="52">
        <f t="shared" si="0"/>
        <v>5</v>
      </c>
      <c r="H23" s="31"/>
    </row>
    <row r="24" spans="1:8" s="19" customFormat="1" ht="46.8" x14ac:dyDescent="0.3">
      <c r="A24" s="37">
        <v>7</v>
      </c>
      <c r="B24" s="39" t="s">
        <v>142</v>
      </c>
      <c r="C24" s="39" t="s">
        <v>143</v>
      </c>
      <c r="D24" s="26" t="s">
        <v>13</v>
      </c>
      <c r="E24" s="26">
        <v>1</v>
      </c>
      <c r="F24" s="26" t="s">
        <v>27</v>
      </c>
      <c r="G24" s="52">
        <f t="shared" si="0"/>
        <v>5</v>
      </c>
      <c r="H24" s="31"/>
    </row>
    <row r="25" spans="1:8" s="19" customFormat="1" ht="31.2" x14ac:dyDescent="0.3">
      <c r="A25" s="37">
        <v>8</v>
      </c>
      <c r="B25" s="39" t="s">
        <v>144</v>
      </c>
      <c r="C25" s="39" t="s">
        <v>272</v>
      </c>
      <c r="D25" s="26" t="s">
        <v>13</v>
      </c>
      <c r="E25" s="26">
        <v>2</v>
      </c>
      <c r="F25" s="26" t="s">
        <v>27</v>
      </c>
      <c r="G25" s="52">
        <f t="shared" si="0"/>
        <v>10</v>
      </c>
      <c r="H25" s="31"/>
    </row>
    <row r="26" spans="1:8" s="19" customFormat="1" ht="31.2" x14ac:dyDescent="0.3">
      <c r="A26" s="37">
        <v>9</v>
      </c>
      <c r="B26" s="39" t="s">
        <v>145</v>
      </c>
      <c r="C26" s="39" t="s">
        <v>273</v>
      </c>
      <c r="D26" s="26" t="s">
        <v>13</v>
      </c>
      <c r="E26" s="26">
        <v>1</v>
      </c>
      <c r="F26" s="26" t="s">
        <v>27</v>
      </c>
      <c r="G26" s="52">
        <f t="shared" si="0"/>
        <v>5</v>
      </c>
      <c r="H26" s="31"/>
    </row>
    <row r="27" spans="1:8" s="19" customFormat="1" ht="124.8" x14ac:dyDescent="0.3">
      <c r="A27" s="37">
        <v>10</v>
      </c>
      <c r="B27" s="40" t="s">
        <v>146</v>
      </c>
      <c r="C27" s="39" t="s">
        <v>274</v>
      </c>
      <c r="D27" s="26" t="s">
        <v>13</v>
      </c>
      <c r="E27" s="26">
        <v>1</v>
      </c>
      <c r="F27" s="26" t="s">
        <v>27</v>
      </c>
      <c r="G27" s="52">
        <f t="shared" si="0"/>
        <v>5</v>
      </c>
      <c r="H27" s="31"/>
    </row>
    <row r="28" spans="1:8" s="19" customFormat="1" ht="124.8" x14ac:dyDescent="0.3">
      <c r="A28" s="37">
        <v>11</v>
      </c>
      <c r="B28" s="40" t="s">
        <v>147</v>
      </c>
      <c r="C28" s="39" t="s">
        <v>275</v>
      </c>
      <c r="D28" s="26" t="s">
        <v>13</v>
      </c>
      <c r="E28" s="26">
        <v>1</v>
      </c>
      <c r="F28" s="26" t="s">
        <v>27</v>
      </c>
      <c r="G28" s="52">
        <f t="shared" si="0"/>
        <v>5</v>
      </c>
      <c r="H28" s="31"/>
    </row>
    <row r="29" spans="1:8" s="19" customFormat="1" ht="31.2" x14ac:dyDescent="0.3">
      <c r="A29" s="37">
        <v>12</v>
      </c>
      <c r="B29" s="39" t="s">
        <v>148</v>
      </c>
      <c r="C29" s="39" t="s">
        <v>149</v>
      </c>
      <c r="D29" s="26" t="s">
        <v>13</v>
      </c>
      <c r="E29" s="26">
        <v>1</v>
      </c>
      <c r="F29" s="26" t="s">
        <v>27</v>
      </c>
      <c r="G29" s="52">
        <f t="shared" si="0"/>
        <v>5</v>
      </c>
      <c r="H29" s="31"/>
    </row>
    <row r="30" spans="1:8" s="19" customFormat="1" ht="31.2" x14ac:dyDescent="0.3">
      <c r="A30" s="37">
        <v>13</v>
      </c>
      <c r="B30" s="39" t="s">
        <v>150</v>
      </c>
      <c r="C30" s="39" t="s">
        <v>151</v>
      </c>
      <c r="D30" s="26" t="s">
        <v>13</v>
      </c>
      <c r="E30" s="26">
        <v>1</v>
      </c>
      <c r="F30" s="26" t="s">
        <v>27</v>
      </c>
      <c r="G30" s="52">
        <f t="shared" si="0"/>
        <v>5</v>
      </c>
      <c r="H30" s="31"/>
    </row>
    <row r="31" spans="1:8" s="19" customFormat="1" ht="31.2" x14ac:dyDescent="0.3">
      <c r="A31" s="37">
        <v>14</v>
      </c>
      <c r="B31" s="39" t="s">
        <v>152</v>
      </c>
      <c r="C31" s="39" t="s">
        <v>153</v>
      </c>
      <c r="D31" s="26" t="s">
        <v>13</v>
      </c>
      <c r="E31" s="26">
        <v>1</v>
      </c>
      <c r="F31" s="26" t="s">
        <v>27</v>
      </c>
      <c r="G31" s="52">
        <f t="shared" si="0"/>
        <v>5</v>
      </c>
      <c r="H31" s="31"/>
    </row>
    <row r="32" spans="1:8" s="19" customFormat="1" ht="31.2" x14ac:dyDescent="0.3">
      <c r="A32" s="37">
        <v>15</v>
      </c>
      <c r="B32" s="39" t="s">
        <v>154</v>
      </c>
      <c r="C32" s="39" t="s">
        <v>155</v>
      </c>
      <c r="D32" s="26" t="s">
        <v>13</v>
      </c>
      <c r="E32" s="26">
        <v>10</v>
      </c>
      <c r="F32" s="26" t="s">
        <v>27</v>
      </c>
      <c r="G32" s="52">
        <f t="shared" si="0"/>
        <v>50</v>
      </c>
      <c r="H32" s="31"/>
    </row>
    <row r="33" spans="1:8" s="19" customFormat="1" ht="31.2" x14ac:dyDescent="0.3">
      <c r="A33" s="37">
        <v>16</v>
      </c>
      <c r="B33" s="39" t="s">
        <v>156</v>
      </c>
      <c r="C33" s="39" t="s">
        <v>157</v>
      </c>
      <c r="D33" s="26" t="s">
        <v>13</v>
      </c>
      <c r="E33" s="26">
        <v>10</v>
      </c>
      <c r="F33" s="26" t="s">
        <v>27</v>
      </c>
      <c r="G33" s="52">
        <f t="shared" si="0"/>
        <v>50</v>
      </c>
      <c r="H33" s="31"/>
    </row>
    <row r="34" spans="1:8" s="19" customFormat="1" ht="31.2" x14ac:dyDescent="0.3">
      <c r="A34" s="37">
        <v>17</v>
      </c>
      <c r="B34" s="39" t="s">
        <v>158</v>
      </c>
      <c r="C34" s="39" t="s">
        <v>159</v>
      </c>
      <c r="D34" s="26" t="s">
        <v>13</v>
      </c>
      <c r="E34" s="26">
        <v>10</v>
      </c>
      <c r="F34" s="26" t="s">
        <v>27</v>
      </c>
      <c r="G34" s="52">
        <f t="shared" si="0"/>
        <v>50</v>
      </c>
      <c r="H34" s="31"/>
    </row>
    <row r="35" spans="1:8" s="19" customFormat="1" ht="31.2" x14ac:dyDescent="0.3">
      <c r="A35" s="37">
        <v>18</v>
      </c>
      <c r="B35" s="39" t="s">
        <v>160</v>
      </c>
      <c r="C35" s="39" t="s">
        <v>161</v>
      </c>
      <c r="D35" s="26" t="s">
        <v>13</v>
      </c>
      <c r="E35" s="26">
        <v>5</v>
      </c>
      <c r="F35" s="26" t="s">
        <v>27</v>
      </c>
      <c r="G35" s="52">
        <f t="shared" si="0"/>
        <v>25</v>
      </c>
      <c r="H35" s="31"/>
    </row>
    <row r="36" spans="1:8" s="19" customFormat="1" ht="31.2" x14ac:dyDescent="0.3">
      <c r="A36" s="37">
        <v>19</v>
      </c>
      <c r="B36" s="39" t="s">
        <v>162</v>
      </c>
      <c r="C36" s="39" t="s">
        <v>163</v>
      </c>
      <c r="D36" s="26" t="s">
        <v>13</v>
      </c>
      <c r="E36" s="41">
        <v>1</v>
      </c>
      <c r="F36" s="26" t="s">
        <v>27</v>
      </c>
      <c r="G36" s="52">
        <f t="shared" si="0"/>
        <v>5</v>
      </c>
      <c r="H36" s="31"/>
    </row>
    <row r="37" spans="1:8" s="19" customFormat="1" ht="31.2" x14ac:dyDescent="0.3">
      <c r="A37" s="37">
        <v>20</v>
      </c>
      <c r="B37" s="39" t="s">
        <v>164</v>
      </c>
      <c r="C37" s="39" t="s">
        <v>165</v>
      </c>
      <c r="D37" s="26" t="s">
        <v>13</v>
      </c>
      <c r="E37" s="41">
        <v>4</v>
      </c>
      <c r="F37" s="26" t="s">
        <v>166</v>
      </c>
      <c r="G37" s="52">
        <f t="shared" si="0"/>
        <v>20</v>
      </c>
      <c r="H37" s="31"/>
    </row>
    <row r="38" spans="1:8" s="19" customFormat="1" ht="31.2" x14ac:dyDescent="0.3">
      <c r="A38" s="37">
        <v>21</v>
      </c>
      <c r="B38" s="39" t="s">
        <v>167</v>
      </c>
      <c r="C38" s="39" t="s">
        <v>168</v>
      </c>
      <c r="D38" s="26" t="s">
        <v>13</v>
      </c>
      <c r="E38" s="41">
        <v>4</v>
      </c>
      <c r="F38" s="26" t="s">
        <v>166</v>
      </c>
      <c r="G38" s="52">
        <f t="shared" si="0"/>
        <v>20</v>
      </c>
      <c r="H38" s="31"/>
    </row>
    <row r="39" spans="1:8" s="19" customFormat="1" ht="31.2" x14ac:dyDescent="0.3">
      <c r="A39" s="37">
        <v>22</v>
      </c>
      <c r="B39" s="39" t="s">
        <v>169</v>
      </c>
      <c r="C39" s="39" t="s">
        <v>170</v>
      </c>
      <c r="D39" s="26" t="s">
        <v>13</v>
      </c>
      <c r="E39" s="41">
        <v>2</v>
      </c>
      <c r="F39" s="26" t="s">
        <v>166</v>
      </c>
      <c r="G39" s="52">
        <f t="shared" si="0"/>
        <v>10</v>
      </c>
      <c r="H39" s="31"/>
    </row>
    <row r="40" spans="1:8" s="19" customFormat="1" ht="31.2" x14ac:dyDescent="0.3">
      <c r="A40" s="37">
        <v>23</v>
      </c>
      <c r="B40" s="39" t="s">
        <v>171</v>
      </c>
      <c r="C40" s="39" t="s">
        <v>172</v>
      </c>
      <c r="D40" s="26" t="s">
        <v>13</v>
      </c>
      <c r="E40" s="41">
        <v>2</v>
      </c>
      <c r="F40" s="26" t="s">
        <v>27</v>
      </c>
      <c r="G40" s="52">
        <f t="shared" si="0"/>
        <v>10</v>
      </c>
      <c r="H40" s="31"/>
    </row>
    <row r="41" spans="1:8" s="19" customFormat="1" ht="31.2" x14ac:dyDescent="0.3">
      <c r="A41" s="37">
        <v>24</v>
      </c>
      <c r="B41" s="39" t="s">
        <v>173</v>
      </c>
      <c r="C41" s="39" t="s">
        <v>174</v>
      </c>
      <c r="D41" s="26" t="s">
        <v>13</v>
      </c>
      <c r="E41" s="41">
        <v>15</v>
      </c>
      <c r="F41" s="26" t="s">
        <v>27</v>
      </c>
      <c r="G41" s="52">
        <f t="shared" si="0"/>
        <v>75</v>
      </c>
      <c r="H41" s="31"/>
    </row>
    <row r="42" spans="1:8" s="19" customFormat="1" ht="31.2" x14ac:dyDescent="0.3">
      <c r="A42" s="37">
        <v>25</v>
      </c>
      <c r="B42" s="39" t="s">
        <v>175</v>
      </c>
      <c r="C42" s="39" t="s">
        <v>176</v>
      </c>
      <c r="D42" s="26" t="s">
        <v>13</v>
      </c>
      <c r="E42" s="41">
        <v>5</v>
      </c>
      <c r="F42" s="26" t="s">
        <v>27</v>
      </c>
      <c r="G42" s="52">
        <f t="shared" si="0"/>
        <v>25</v>
      </c>
      <c r="H42" s="31"/>
    </row>
    <row r="43" spans="1:8" s="19" customFormat="1" ht="31.2" x14ac:dyDescent="0.3">
      <c r="A43" s="37">
        <v>26</v>
      </c>
      <c r="B43" s="39" t="s">
        <v>175</v>
      </c>
      <c r="C43" s="39" t="s">
        <v>177</v>
      </c>
      <c r="D43" s="26" t="s">
        <v>13</v>
      </c>
      <c r="E43" s="41">
        <v>5</v>
      </c>
      <c r="F43" s="26" t="s">
        <v>27</v>
      </c>
      <c r="G43" s="52">
        <f t="shared" si="0"/>
        <v>25</v>
      </c>
      <c r="H43" s="31"/>
    </row>
    <row r="44" spans="1:8" s="19" customFormat="1" ht="31.2" x14ac:dyDescent="0.3">
      <c r="A44" s="37">
        <v>27</v>
      </c>
      <c r="B44" s="39" t="s">
        <v>178</v>
      </c>
      <c r="C44" s="39" t="s">
        <v>179</v>
      </c>
      <c r="D44" s="26" t="s">
        <v>13</v>
      </c>
      <c r="E44" s="41">
        <v>5</v>
      </c>
      <c r="F44" s="26" t="s">
        <v>27</v>
      </c>
      <c r="G44" s="52">
        <f t="shared" si="0"/>
        <v>25</v>
      </c>
      <c r="H44" s="31"/>
    </row>
    <row r="45" spans="1:8" s="19" customFormat="1" ht="31.2" x14ac:dyDescent="0.3">
      <c r="A45" s="37">
        <v>28</v>
      </c>
      <c r="B45" s="39" t="s">
        <v>180</v>
      </c>
      <c r="C45" s="39" t="s">
        <v>181</v>
      </c>
      <c r="D45" s="26" t="s">
        <v>13</v>
      </c>
      <c r="E45" s="41">
        <v>10</v>
      </c>
      <c r="F45" s="26" t="s">
        <v>27</v>
      </c>
      <c r="G45" s="52">
        <f t="shared" si="0"/>
        <v>50</v>
      </c>
      <c r="H45" s="31"/>
    </row>
    <row r="46" spans="1:8" s="19" customFormat="1" ht="31.2" x14ac:dyDescent="0.3">
      <c r="A46" s="37">
        <v>29</v>
      </c>
      <c r="B46" s="39" t="s">
        <v>182</v>
      </c>
      <c r="C46" s="39" t="s">
        <v>183</v>
      </c>
      <c r="D46" s="26" t="s">
        <v>13</v>
      </c>
      <c r="E46" s="41">
        <v>20</v>
      </c>
      <c r="F46" s="26" t="s">
        <v>27</v>
      </c>
      <c r="G46" s="52">
        <f t="shared" si="0"/>
        <v>100</v>
      </c>
      <c r="H46" s="31"/>
    </row>
    <row r="47" spans="1:8" s="19" customFormat="1" ht="31.2" x14ac:dyDescent="0.3">
      <c r="A47" s="37">
        <v>30</v>
      </c>
      <c r="B47" s="39" t="s">
        <v>184</v>
      </c>
      <c r="C47" s="39" t="s">
        <v>185</v>
      </c>
      <c r="D47" s="26" t="s">
        <v>13</v>
      </c>
      <c r="E47" s="41">
        <v>1</v>
      </c>
      <c r="F47" s="26" t="s">
        <v>186</v>
      </c>
      <c r="G47" s="52">
        <f t="shared" si="0"/>
        <v>5</v>
      </c>
      <c r="H47" s="31"/>
    </row>
    <row r="48" spans="1:8" s="19" customFormat="1" ht="31.2" x14ac:dyDescent="0.3">
      <c r="A48" s="37">
        <v>31</v>
      </c>
      <c r="B48" s="39" t="s">
        <v>187</v>
      </c>
      <c r="C48" s="39" t="s">
        <v>185</v>
      </c>
      <c r="D48" s="26" t="s">
        <v>13</v>
      </c>
      <c r="E48" s="41">
        <v>3</v>
      </c>
      <c r="F48" s="26" t="s">
        <v>186</v>
      </c>
      <c r="G48" s="52">
        <f t="shared" si="0"/>
        <v>15</v>
      </c>
      <c r="H48" s="31"/>
    </row>
    <row r="49" spans="1:8" s="19" customFormat="1" ht="31.2" x14ac:dyDescent="0.3">
      <c r="A49" s="37">
        <v>32</v>
      </c>
      <c r="B49" s="39" t="s">
        <v>188</v>
      </c>
      <c r="C49" s="39" t="s">
        <v>185</v>
      </c>
      <c r="D49" s="26" t="s">
        <v>13</v>
      </c>
      <c r="E49" s="41">
        <v>3</v>
      </c>
      <c r="F49" s="26" t="s">
        <v>186</v>
      </c>
      <c r="G49" s="52">
        <f t="shared" si="0"/>
        <v>15</v>
      </c>
      <c r="H49" s="31"/>
    </row>
    <row r="50" spans="1:8" s="19" customFormat="1" ht="31.2" x14ac:dyDescent="0.3">
      <c r="A50" s="37">
        <v>33</v>
      </c>
      <c r="B50" s="39" t="s">
        <v>189</v>
      </c>
      <c r="C50" s="39" t="s">
        <v>190</v>
      </c>
      <c r="D50" s="26" t="s">
        <v>13</v>
      </c>
      <c r="E50" s="41">
        <v>2</v>
      </c>
      <c r="F50" s="26" t="s">
        <v>166</v>
      </c>
      <c r="G50" s="52">
        <f t="shared" si="0"/>
        <v>10</v>
      </c>
      <c r="H50" s="31"/>
    </row>
    <row r="51" spans="1:8" s="19" customFormat="1" ht="31.2" x14ac:dyDescent="0.3">
      <c r="A51" s="37">
        <v>34</v>
      </c>
      <c r="B51" s="39" t="s">
        <v>191</v>
      </c>
      <c r="C51" s="39" t="s">
        <v>192</v>
      </c>
      <c r="D51" s="26" t="s">
        <v>13</v>
      </c>
      <c r="E51" s="41">
        <v>100</v>
      </c>
      <c r="F51" s="26" t="s">
        <v>27</v>
      </c>
      <c r="G51" s="52">
        <f t="shared" si="0"/>
        <v>500</v>
      </c>
      <c r="H51" s="31"/>
    </row>
    <row r="52" spans="1:8" s="19" customFormat="1" ht="31.2" x14ac:dyDescent="0.3">
      <c r="A52" s="37">
        <v>35</v>
      </c>
      <c r="B52" s="39" t="s">
        <v>191</v>
      </c>
      <c r="C52" s="39" t="s">
        <v>193</v>
      </c>
      <c r="D52" s="26" t="s">
        <v>13</v>
      </c>
      <c r="E52" s="41">
        <v>50</v>
      </c>
      <c r="F52" s="26" t="s">
        <v>27</v>
      </c>
      <c r="G52" s="52">
        <f t="shared" si="0"/>
        <v>250</v>
      </c>
      <c r="H52" s="31"/>
    </row>
    <row r="53" spans="1:8" s="19" customFormat="1" ht="31.2" x14ac:dyDescent="0.3">
      <c r="A53" s="37">
        <v>36</v>
      </c>
      <c r="B53" s="40" t="s">
        <v>232</v>
      </c>
      <c r="C53" s="40" t="s">
        <v>233</v>
      </c>
      <c r="D53" s="26" t="s">
        <v>13</v>
      </c>
      <c r="E53" s="41">
        <v>10</v>
      </c>
      <c r="F53" s="26" t="s">
        <v>27</v>
      </c>
      <c r="G53" s="52">
        <f t="shared" si="0"/>
        <v>50</v>
      </c>
      <c r="H53" s="31"/>
    </row>
    <row r="54" spans="1:8" s="19" customFormat="1" ht="31.2" x14ac:dyDescent="0.3">
      <c r="A54" s="37">
        <v>37</v>
      </c>
      <c r="B54" s="40" t="s">
        <v>234</v>
      </c>
      <c r="C54" s="40" t="s">
        <v>235</v>
      </c>
      <c r="D54" s="26" t="s">
        <v>13</v>
      </c>
      <c r="E54" s="41">
        <v>10</v>
      </c>
      <c r="F54" s="26" t="s">
        <v>27</v>
      </c>
      <c r="G54" s="52">
        <f t="shared" si="0"/>
        <v>50</v>
      </c>
      <c r="H54" s="31"/>
    </row>
    <row r="55" spans="1:8" s="19" customFormat="1" ht="31.2" x14ac:dyDescent="0.3">
      <c r="A55" s="37">
        <v>38</v>
      </c>
      <c r="B55" s="39" t="s">
        <v>194</v>
      </c>
      <c r="C55" s="39" t="s">
        <v>195</v>
      </c>
      <c r="D55" s="26" t="s">
        <v>13</v>
      </c>
      <c r="E55" s="41">
        <v>100</v>
      </c>
      <c r="F55" s="26" t="s">
        <v>27</v>
      </c>
      <c r="G55" s="52">
        <f t="shared" si="0"/>
        <v>500</v>
      </c>
      <c r="H55" s="31"/>
    </row>
    <row r="56" spans="1:8" s="19" customFormat="1" ht="31.2" x14ac:dyDescent="0.3">
      <c r="A56" s="37">
        <v>39</v>
      </c>
      <c r="B56" s="39" t="s">
        <v>196</v>
      </c>
      <c r="C56" s="39" t="s">
        <v>197</v>
      </c>
      <c r="D56" s="26" t="s">
        <v>13</v>
      </c>
      <c r="E56" s="41">
        <v>50</v>
      </c>
      <c r="F56" s="26" t="s">
        <v>166</v>
      </c>
      <c r="G56" s="52">
        <f t="shared" si="0"/>
        <v>250</v>
      </c>
      <c r="H56" s="31"/>
    </row>
    <row r="57" spans="1:8" s="19" customFormat="1" ht="31.2" x14ac:dyDescent="0.3">
      <c r="A57" s="37">
        <v>40</v>
      </c>
      <c r="B57" s="39" t="s">
        <v>198</v>
      </c>
      <c r="C57" s="39" t="s">
        <v>199</v>
      </c>
      <c r="D57" s="26" t="s">
        <v>13</v>
      </c>
      <c r="E57" s="41">
        <v>50</v>
      </c>
      <c r="F57" s="26" t="s">
        <v>166</v>
      </c>
      <c r="G57" s="52">
        <f t="shared" si="0"/>
        <v>250</v>
      </c>
      <c r="H57" s="31"/>
    </row>
    <row r="58" spans="1:8" s="19" customFormat="1" ht="31.2" x14ac:dyDescent="0.3">
      <c r="A58" s="37">
        <v>41</v>
      </c>
      <c r="B58" s="39" t="s">
        <v>198</v>
      </c>
      <c r="C58" s="39" t="s">
        <v>200</v>
      </c>
      <c r="D58" s="26" t="s">
        <v>13</v>
      </c>
      <c r="E58" s="41">
        <v>20</v>
      </c>
      <c r="F58" s="26" t="s">
        <v>166</v>
      </c>
      <c r="G58" s="52">
        <f t="shared" si="0"/>
        <v>100</v>
      </c>
      <c r="H58" s="31"/>
    </row>
    <row r="59" spans="1:8" s="19" customFormat="1" ht="31.2" x14ac:dyDescent="0.3">
      <c r="A59" s="37">
        <v>42</v>
      </c>
      <c r="B59" s="39" t="s">
        <v>201</v>
      </c>
      <c r="C59" s="39" t="s">
        <v>202</v>
      </c>
      <c r="D59" s="26" t="s">
        <v>13</v>
      </c>
      <c r="E59" s="41">
        <v>50</v>
      </c>
      <c r="F59" s="26" t="s">
        <v>166</v>
      </c>
      <c r="G59" s="52">
        <f t="shared" si="0"/>
        <v>250</v>
      </c>
      <c r="H59" s="31"/>
    </row>
    <row r="60" spans="1:8" s="19" customFormat="1" ht="31.2" x14ac:dyDescent="0.3">
      <c r="A60" s="37">
        <v>43</v>
      </c>
      <c r="B60" s="39" t="s">
        <v>198</v>
      </c>
      <c r="C60" s="39" t="s">
        <v>203</v>
      </c>
      <c r="D60" s="26" t="s">
        <v>13</v>
      </c>
      <c r="E60" s="41">
        <v>50</v>
      </c>
      <c r="F60" s="26" t="s">
        <v>166</v>
      </c>
      <c r="G60" s="52">
        <f t="shared" si="0"/>
        <v>250</v>
      </c>
      <c r="H60" s="31"/>
    </row>
    <row r="61" spans="1:8" s="19" customFormat="1" ht="31.2" x14ac:dyDescent="0.3">
      <c r="A61" s="37">
        <v>44</v>
      </c>
      <c r="B61" s="39" t="s">
        <v>204</v>
      </c>
      <c r="C61" s="39" t="s">
        <v>205</v>
      </c>
      <c r="D61" s="26" t="s">
        <v>13</v>
      </c>
      <c r="E61" s="41">
        <v>10</v>
      </c>
      <c r="F61" s="37" t="s">
        <v>27</v>
      </c>
      <c r="G61" s="52">
        <f t="shared" si="0"/>
        <v>50</v>
      </c>
      <c r="H61" s="31"/>
    </row>
    <row r="62" spans="1:8" s="19" customFormat="1" ht="31.2" x14ac:dyDescent="0.3">
      <c r="A62" s="37">
        <v>45</v>
      </c>
      <c r="B62" s="39" t="s">
        <v>206</v>
      </c>
      <c r="C62" s="39" t="s">
        <v>207</v>
      </c>
      <c r="D62" s="26" t="s">
        <v>13</v>
      </c>
      <c r="E62" s="41">
        <v>1</v>
      </c>
      <c r="F62" s="26" t="s">
        <v>27</v>
      </c>
      <c r="G62" s="52">
        <f t="shared" si="0"/>
        <v>5</v>
      </c>
      <c r="H62" s="31"/>
    </row>
    <row r="63" spans="1:8" s="19" customFormat="1" ht="31.2" x14ac:dyDescent="0.3">
      <c r="A63" s="37">
        <v>46</v>
      </c>
      <c r="B63" s="39" t="s">
        <v>208</v>
      </c>
      <c r="C63" s="39" t="s">
        <v>209</v>
      </c>
      <c r="D63" s="26" t="s">
        <v>13</v>
      </c>
      <c r="E63" s="41">
        <v>2</v>
      </c>
      <c r="F63" s="26" t="s">
        <v>27</v>
      </c>
      <c r="G63" s="52">
        <f t="shared" si="0"/>
        <v>10</v>
      </c>
      <c r="H63" s="31"/>
    </row>
    <row r="64" spans="1:8" s="19" customFormat="1" ht="31.2" x14ac:dyDescent="0.3">
      <c r="A64" s="37">
        <v>47</v>
      </c>
      <c r="B64" s="39" t="s">
        <v>210</v>
      </c>
      <c r="C64" s="39" t="s">
        <v>211</v>
      </c>
      <c r="D64" s="26" t="s">
        <v>13</v>
      </c>
      <c r="E64" s="41">
        <v>1</v>
      </c>
      <c r="F64" s="26" t="s">
        <v>27</v>
      </c>
      <c r="G64" s="52">
        <f t="shared" si="0"/>
        <v>5</v>
      </c>
      <c r="H64" s="31"/>
    </row>
    <row r="65" spans="1:8" s="19" customFormat="1" ht="31.2" x14ac:dyDescent="0.3">
      <c r="A65" s="37">
        <v>48</v>
      </c>
      <c r="B65" s="39" t="s">
        <v>212</v>
      </c>
      <c r="C65" s="39" t="s">
        <v>213</v>
      </c>
      <c r="D65" s="26" t="s">
        <v>13</v>
      </c>
      <c r="E65" s="41">
        <v>2</v>
      </c>
      <c r="F65" s="26" t="s">
        <v>27</v>
      </c>
      <c r="G65" s="52">
        <f t="shared" si="0"/>
        <v>10</v>
      </c>
      <c r="H65" s="31"/>
    </row>
    <row r="66" spans="1:8" s="19" customFormat="1" ht="31.2" x14ac:dyDescent="0.3">
      <c r="A66" s="37">
        <v>49</v>
      </c>
      <c r="B66" s="39" t="s">
        <v>214</v>
      </c>
      <c r="C66" s="39" t="s">
        <v>215</v>
      </c>
      <c r="D66" s="26" t="s">
        <v>13</v>
      </c>
      <c r="E66" s="41">
        <v>2</v>
      </c>
      <c r="F66" s="26" t="s">
        <v>27</v>
      </c>
      <c r="G66" s="52">
        <f t="shared" si="0"/>
        <v>10</v>
      </c>
      <c r="H66" s="31"/>
    </row>
    <row r="67" spans="1:8" s="19" customFormat="1" ht="161.4" customHeight="1" x14ac:dyDescent="0.3">
      <c r="A67" s="37">
        <v>50</v>
      </c>
      <c r="B67" s="39" t="s">
        <v>216</v>
      </c>
      <c r="C67" s="39" t="s">
        <v>344</v>
      </c>
      <c r="D67" s="26" t="s">
        <v>13</v>
      </c>
      <c r="E67" s="41">
        <v>1</v>
      </c>
      <c r="F67" s="26" t="s">
        <v>217</v>
      </c>
      <c r="G67" s="52">
        <f t="shared" si="0"/>
        <v>5</v>
      </c>
      <c r="H67" s="31"/>
    </row>
    <row r="68" spans="1:8" s="19" customFormat="1" ht="31.2" x14ac:dyDescent="0.3">
      <c r="A68" s="37">
        <v>51</v>
      </c>
      <c r="B68" s="40" t="s">
        <v>218</v>
      </c>
      <c r="C68" s="40" t="s">
        <v>219</v>
      </c>
      <c r="D68" s="26" t="s">
        <v>13</v>
      </c>
      <c r="E68" s="26">
        <v>1</v>
      </c>
      <c r="F68" s="26" t="s">
        <v>27</v>
      </c>
      <c r="G68" s="52">
        <f t="shared" si="0"/>
        <v>5</v>
      </c>
      <c r="H68" s="31"/>
    </row>
    <row r="69" spans="1:8" s="19" customFormat="1" ht="31.2" x14ac:dyDescent="0.3">
      <c r="A69" s="37">
        <v>52</v>
      </c>
      <c r="B69" s="40" t="s">
        <v>220</v>
      </c>
      <c r="C69" s="40" t="s">
        <v>221</v>
      </c>
      <c r="D69" s="26" t="s">
        <v>13</v>
      </c>
      <c r="E69" s="26">
        <v>1</v>
      </c>
      <c r="F69" s="26" t="s">
        <v>27</v>
      </c>
      <c r="G69" s="52">
        <f t="shared" si="0"/>
        <v>5</v>
      </c>
      <c r="H69" s="31"/>
    </row>
    <row r="70" spans="1:8" s="19" customFormat="1" ht="31.2" x14ac:dyDescent="0.3">
      <c r="A70" s="37">
        <v>53</v>
      </c>
      <c r="B70" s="40" t="s">
        <v>222</v>
      </c>
      <c r="C70" s="40" t="s">
        <v>223</v>
      </c>
      <c r="D70" s="26" t="s">
        <v>13</v>
      </c>
      <c r="E70" s="26">
        <v>1</v>
      </c>
      <c r="F70" s="26" t="s">
        <v>27</v>
      </c>
      <c r="G70" s="52">
        <f t="shared" si="0"/>
        <v>5</v>
      </c>
      <c r="H70" s="31"/>
    </row>
    <row r="71" spans="1:8" s="19" customFormat="1" ht="31.2" x14ac:dyDescent="0.3">
      <c r="A71" s="37">
        <v>54</v>
      </c>
      <c r="B71" s="40" t="s">
        <v>224</v>
      </c>
      <c r="C71" s="40" t="s">
        <v>225</v>
      </c>
      <c r="D71" s="26" t="s">
        <v>13</v>
      </c>
      <c r="E71" s="26">
        <v>1</v>
      </c>
      <c r="F71" s="26" t="s">
        <v>27</v>
      </c>
      <c r="G71" s="52">
        <f t="shared" si="0"/>
        <v>5</v>
      </c>
      <c r="H71" s="31"/>
    </row>
    <row r="72" spans="1:8" s="19" customFormat="1" ht="31.2" x14ac:dyDescent="0.3">
      <c r="A72" s="37">
        <v>55</v>
      </c>
      <c r="B72" s="40" t="s">
        <v>226</v>
      </c>
      <c r="C72" s="40" t="s">
        <v>227</v>
      </c>
      <c r="D72" s="26" t="s">
        <v>13</v>
      </c>
      <c r="E72" s="26">
        <v>1</v>
      </c>
      <c r="F72" s="26" t="s">
        <v>27</v>
      </c>
      <c r="G72" s="52">
        <f t="shared" si="0"/>
        <v>5</v>
      </c>
      <c r="H72" s="31"/>
    </row>
    <row r="73" spans="1:8" s="19" customFormat="1" ht="31.2" x14ac:dyDescent="0.3">
      <c r="A73" s="37">
        <v>56</v>
      </c>
      <c r="B73" s="40" t="s">
        <v>257</v>
      </c>
      <c r="C73" s="40" t="s">
        <v>258</v>
      </c>
      <c r="D73" s="26" t="s">
        <v>259</v>
      </c>
      <c r="E73" s="41">
        <v>2</v>
      </c>
      <c r="F73" s="26" t="s">
        <v>0</v>
      </c>
      <c r="G73" s="52">
        <f t="shared" si="0"/>
        <v>10</v>
      </c>
      <c r="H73" s="31"/>
    </row>
    <row r="74" spans="1:8" s="19" customFormat="1" ht="31.2" x14ac:dyDescent="0.3">
      <c r="A74" s="37">
        <v>57</v>
      </c>
      <c r="B74" s="40" t="s">
        <v>260</v>
      </c>
      <c r="C74" s="40" t="s">
        <v>261</v>
      </c>
      <c r="D74" s="26" t="s">
        <v>259</v>
      </c>
      <c r="E74" s="41">
        <v>2</v>
      </c>
      <c r="F74" s="26" t="s">
        <v>0</v>
      </c>
      <c r="G74" s="52">
        <f t="shared" si="0"/>
        <v>10</v>
      </c>
      <c r="H74" s="31"/>
    </row>
    <row r="75" spans="1:8" s="19" customFormat="1" ht="31.2" x14ac:dyDescent="0.3">
      <c r="A75" s="37">
        <v>58</v>
      </c>
      <c r="B75" s="40" t="s">
        <v>262</v>
      </c>
      <c r="C75" s="40" t="s">
        <v>263</v>
      </c>
      <c r="D75" s="26" t="s">
        <v>259</v>
      </c>
      <c r="E75" s="41">
        <v>1</v>
      </c>
      <c r="F75" s="26" t="s">
        <v>0</v>
      </c>
      <c r="G75" s="52">
        <f t="shared" si="0"/>
        <v>5</v>
      </c>
      <c r="H75" s="31"/>
    </row>
    <row r="76" spans="1:8" s="19" customFormat="1" ht="31.2" x14ac:dyDescent="0.3">
      <c r="A76" s="37">
        <v>59</v>
      </c>
      <c r="B76" s="40" t="s">
        <v>264</v>
      </c>
      <c r="C76" s="40" t="s">
        <v>265</v>
      </c>
      <c r="D76" s="26" t="s">
        <v>259</v>
      </c>
      <c r="E76" s="41">
        <v>2</v>
      </c>
      <c r="F76" s="26" t="s">
        <v>0</v>
      </c>
      <c r="G76" s="52">
        <f t="shared" si="0"/>
        <v>10</v>
      </c>
      <c r="H76" s="31"/>
    </row>
    <row r="77" spans="1:8" s="19" customFormat="1" ht="31.2" x14ac:dyDescent="0.3">
      <c r="A77" s="37">
        <v>60</v>
      </c>
      <c r="B77" s="40" t="s">
        <v>266</v>
      </c>
      <c r="C77" s="40" t="s">
        <v>267</v>
      </c>
      <c r="D77" s="26" t="s">
        <v>259</v>
      </c>
      <c r="E77" s="41">
        <v>2</v>
      </c>
      <c r="F77" s="26" t="s">
        <v>0</v>
      </c>
      <c r="G77" s="52">
        <f t="shared" si="0"/>
        <v>10</v>
      </c>
      <c r="H77" s="31"/>
    </row>
    <row r="78" spans="1:8" s="20" customFormat="1" ht="31.2" x14ac:dyDescent="0.3">
      <c r="A78" s="37">
        <v>61</v>
      </c>
      <c r="B78" s="50" t="s">
        <v>341</v>
      </c>
      <c r="C78" s="29" t="s">
        <v>342</v>
      </c>
      <c r="D78" s="37" t="s">
        <v>13</v>
      </c>
      <c r="E78" s="37">
        <v>1</v>
      </c>
      <c r="F78" s="37" t="s">
        <v>166</v>
      </c>
      <c r="G78" s="52">
        <f t="shared" si="0"/>
        <v>5</v>
      </c>
      <c r="H78" s="37"/>
    </row>
    <row r="79" spans="1:8" s="20" customFormat="1" ht="31.2" x14ac:dyDescent="0.3">
      <c r="A79" s="53">
        <v>62</v>
      </c>
      <c r="B79" s="50" t="s">
        <v>340</v>
      </c>
      <c r="C79" s="38" t="s">
        <v>343</v>
      </c>
      <c r="D79" s="37" t="s">
        <v>13</v>
      </c>
      <c r="E79" s="37">
        <v>1</v>
      </c>
      <c r="F79" s="37" t="s">
        <v>27</v>
      </c>
      <c r="G79" s="52">
        <f t="shared" si="0"/>
        <v>5</v>
      </c>
      <c r="H79" s="31"/>
    </row>
    <row r="80" spans="1:8" s="55" customFormat="1" ht="31.2" x14ac:dyDescent="0.3">
      <c r="A80" s="53">
        <v>63</v>
      </c>
      <c r="B80" s="50" t="s">
        <v>347</v>
      </c>
      <c r="C80" s="54" t="s">
        <v>348</v>
      </c>
      <c r="D80" s="53" t="s">
        <v>13</v>
      </c>
      <c r="E80" s="53">
        <v>1</v>
      </c>
      <c r="F80" s="53" t="s">
        <v>27</v>
      </c>
      <c r="G80" s="53">
        <f t="shared" ref="G80" si="1">E80*5</f>
        <v>5</v>
      </c>
      <c r="H80" s="31"/>
    </row>
    <row r="81" spans="1:8" s="19" customFormat="1" ht="31.2" x14ac:dyDescent="0.3">
      <c r="A81" s="53">
        <v>64</v>
      </c>
      <c r="B81" s="29" t="s">
        <v>268</v>
      </c>
      <c r="C81" s="26" t="s">
        <v>269</v>
      </c>
      <c r="D81" s="26" t="s">
        <v>13</v>
      </c>
      <c r="E81" s="26">
        <v>1</v>
      </c>
      <c r="F81" s="26" t="s">
        <v>27</v>
      </c>
      <c r="G81" s="52">
        <f t="shared" si="0"/>
        <v>5</v>
      </c>
      <c r="H81" s="26"/>
    </row>
    <row r="82" spans="1:8" s="19" customFormat="1" ht="31.2" x14ac:dyDescent="0.3">
      <c r="A82" s="53">
        <v>65</v>
      </c>
      <c r="B82" s="40" t="s">
        <v>228</v>
      </c>
      <c r="C82" s="40" t="s">
        <v>229</v>
      </c>
      <c r="D82" s="26" t="s">
        <v>13</v>
      </c>
      <c r="E82" s="26">
        <v>3</v>
      </c>
      <c r="F82" s="26" t="s">
        <v>27</v>
      </c>
      <c r="G82" s="52">
        <f t="shared" si="0"/>
        <v>15</v>
      </c>
      <c r="H82" s="31"/>
    </row>
    <row r="83" spans="1:8" s="19" customFormat="1" ht="31.2" x14ac:dyDescent="0.3">
      <c r="A83" s="53">
        <v>66</v>
      </c>
      <c r="B83" s="40" t="s">
        <v>228</v>
      </c>
      <c r="C83" s="40" t="s">
        <v>230</v>
      </c>
      <c r="D83" s="26" t="s">
        <v>13</v>
      </c>
      <c r="E83" s="26">
        <v>5</v>
      </c>
      <c r="F83" s="26" t="s">
        <v>27</v>
      </c>
      <c r="G83" s="52">
        <f t="shared" si="0"/>
        <v>25</v>
      </c>
      <c r="H83" s="31"/>
    </row>
    <row r="84" spans="1:8" s="19" customFormat="1" ht="31.2" x14ac:dyDescent="0.3">
      <c r="A84" s="53">
        <v>67</v>
      </c>
      <c r="B84" s="40" t="s">
        <v>228</v>
      </c>
      <c r="C84" s="40" t="s">
        <v>231</v>
      </c>
      <c r="D84" s="26" t="s">
        <v>13</v>
      </c>
      <c r="E84" s="26">
        <v>5</v>
      </c>
      <c r="F84" s="26" t="s">
        <v>27</v>
      </c>
      <c r="G84" s="52">
        <f t="shared" si="0"/>
        <v>25</v>
      </c>
      <c r="H84" s="31"/>
    </row>
    <row r="85" spans="1:8" s="19" customFormat="1" ht="15.6" x14ac:dyDescent="0.3">
      <c r="A85" s="78" t="s">
        <v>11</v>
      </c>
      <c r="B85" s="79"/>
      <c r="C85" s="79"/>
      <c r="D85" s="79"/>
      <c r="E85" s="79"/>
      <c r="F85" s="79"/>
      <c r="G85" s="79"/>
      <c r="H85" s="79"/>
    </row>
    <row r="86" spans="1:8" s="19" customFormat="1" ht="78" x14ac:dyDescent="0.3">
      <c r="A86" s="26" t="s">
        <v>10</v>
      </c>
      <c r="B86" s="26" t="s">
        <v>9</v>
      </c>
      <c r="C86" s="26" t="s">
        <v>8</v>
      </c>
      <c r="D86" s="26" t="s">
        <v>7</v>
      </c>
      <c r="E86" s="26" t="s">
        <v>6</v>
      </c>
      <c r="F86" s="26" t="s">
        <v>5</v>
      </c>
      <c r="G86" s="26" t="s">
        <v>4</v>
      </c>
      <c r="H86" s="26" t="s">
        <v>21</v>
      </c>
    </row>
    <row r="87" spans="1:8" s="19" customFormat="1" ht="78" x14ac:dyDescent="0.3">
      <c r="A87" s="26">
        <v>1</v>
      </c>
      <c r="B87" s="42" t="s">
        <v>236</v>
      </c>
      <c r="C87" s="43" t="s">
        <v>237</v>
      </c>
      <c r="D87" s="26" t="s">
        <v>1</v>
      </c>
      <c r="E87" s="26">
        <v>1</v>
      </c>
      <c r="F87" s="26" t="s">
        <v>0</v>
      </c>
      <c r="G87" s="26">
        <f>E87*5</f>
        <v>5</v>
      </c>
      <c r="H87" s="31"/>
    </row>
    <row r="88" spans="1:8" s="19" customFormat="1" ht="124.8" x14ac:dyDescent="0.3">
      <c r="A88" s="26">
        <v>2</v>
      </c>
      <c r="B88" s="42" t="s">
        <v>238</v>
      </c>
      <c r="C88" s="43" t="s">
        <v>239</v>
      </c>
      <c r="D88" s="26" t="s">
        <v>1</v>
      </c>
      <c r="E88" s="26">
        <v>1</v>
      </c>
      <c r="F88" s="26" t="s">
        <v>0</v>
      </c>
      <c r="G88" s="52">
        <f t="shared" ref="G88:G90" si="2">E88*5</f>
        <v>5</v>
      </c>
      <c r="H88" s="31"/>
    </row>
    <row r="89" spans="1:8" s="19" customFormat="1" ht="78" x14ac:dyDescent="0.3">
      <c r="A89" s="26">
        <v>3</v>
      </c>
      <c r="B89" s="42" t="s">
        <v>240</v>
      </c>
      <c r="C89" s="43" t="s">
        <v>241</v>
      </c>
      <c r="D89" s="26" t="s">
        <v>1</v>
      </c>
      <c r="E89" s="26">
        <v>1</v>
      </c>
      <c r="F89" s="26" t="s">
        <v>0</v>
      </c>
      <c r="G89" s="52">
        <f t="shared" si="2"/>
        <v>5</v>
      </c>
      <c r="H89" s="31"/>
    </row>
    <row r="90" spans="1:8" s="19" customFormat="1" ht="78" x14ac:dyDescent="0.3">
      <c r="A90" s="26">
        <v>4</v>
      </c>
      <c r="B90" s="42" t="s">
        <v>242</v>
      </c>
      <c r="C90" s="43" t="s">
        <v>241</v>
      </c>
      <c r="D90" s="26" t="s">
        <v>1</v>
      </c>
      <c r="E90" s="26">
        <v>1</v>
      </c>
      <c r="F90" s="26" t="s">
        <v>0</v>
      </c>
      <c r="G90" s="52">
        <f t="shared" si="2"/>
        <v>5</v>
      </c>
      <c r="H90" s="31"/>
    </row>
    <row r="91" spans="1:8" s="19" customFormat="1" ht="15.6" x14ac:dyDescent="0.3">
      <c r="A91" s="82" t="s">
        <v>28</v>
      </c>
      <c r="B91" s="82"/>
      <c r="C91" s="82"/>
      <c r="D91" s="82"/>
      <c r="E91" s="82"/>
      <c r="F91" s="82"/>
      <c r="G91" s="82"/>
      <c r="H91" s="82"/>
    </row>
    <row r="92" spans="1:8" s="19" customFormat="1" ht="78" x14ac:dyDescent="0.3">
      <c r="A92" s="44" t="s">
        <v>10</v>
      </c>
      <c r="B92" s="26" t="s">
        <v>9</v>
      </c>
      <c r="C92" s="26" t="s">
        <v>8</v>
      </c>
      <c r="D92" s="26" t="s">
        <v>7</v>
      </c>
      <c r="E92" s="26" t="s">
        <v>6</v>
      </c>
      <c r="F92" s="26" t="s">
        <v>5</v>
      </c>
      <c r="G92" s="26" t="s">
        <v>4</v>
      </c>
      <c r="H92" s="26" t="s">
        <v>21</v>
      </c>
    </row>
    <row r="93" spans="1:8" s="19" customFormat="1" ht="31.2" x14ac:dyDescent="0.3">
      <c r="A93" s="44">
        <v>1</v>
      </c>
      <c r="B93" s="39" t="s">
        <v>37</v>
      </c>
      <c r="C93" s="31" t="s">
        <v>243</v>
      </c>
      <c r="D93" s="26" t="s">
        <v>13</v>
      </c>
      <c r="E93" s="26">
        <v>10</v>
      </c>
      <c r="F93" s="41" t="s">
        <v>44</v>
      </c>
      <c r="G93" s="26">
        <f>E93</f>
        <v>10</v>
      </c>
      <c r="H93" s="31"/>
    </row>
    <row r="94" spans="1:8" s="19" customFormat="1" ht="31.2" x14ac:dyDescent="0.3">
      <c r="A94" s="44">
        <v>2</v>
      </c>
      <c r="B94" s="39" t="s">
        <v>244</v>
      </c>
      <c r="C94" s="31" t="s">
        <v>245</v>
      </c>
      <c r="D94" s="26" t="s">
        <v>13</v>
      </c>
      <c r="E94" s="26">
        <v>2</v>
      </c>
      <c r="F94" s="41" t="s">
        <v>0</v>
      </c>
      <c r="G94" s="26">
        <f t="shared" ref="G94:G101" si="3">E94</f>
        <v>2</v>
      </c>
      <c r="H94" s="31"/>
    </row>
    <row r="95" spans="1:8" s="19" customFormat="1" ht="31.2" x14ac:dyDescent="0.3">
      <c r="A95" s="44">
        <v>3</v>
      </c>
      <c r="B95" s="39" t="s">
        <v>38</v>
      </c>
      <c r="C95" s="31" t="s">
        <v>246</v>
      </c>
      <c r="D95" s="26" t="s">
        <v>13</v>
      </c>
      <c r="E95" s="26">
        <v>10</v>
      </c>
      <c r="F95" s="41" t="s">
        <v>0</v>
      </c>
      <c r="G95" s="26">
        <v>50</v>
      </c>
      <c r="H95" s="31"/>
    </row>
    <row r="96" spans="1:8" s="19" customFormat="1" ht="31.2" x14ac:dyDescent="0.3">
      <c r="A96" s="44">
        <v>4</v>
      </c>
      <c r="B96" s="39" t="s">
        <v>247</v>
      </c>
      <c r="C96" s="31" t="s">
        <v>248</v>
      </c>
      <c r="D96" s="26" t="s">
        <v>13</v>
      </c>
      <c r="E96" s="26">
        <v>3</v>
      </c>
      <c r="F96" s="41" t="s">
        <v>0</v>
      </c>
      <c r="G96" s="26">
        <f t="shared" si="3"/>
        <v>3</v>
      </c>
      <c r="H96" s="31"/>
    </row>
    <row r="97" spans="1:8" s="19" customFormat="1" ht="31.2" x14ac:dyDescent="0.3">
      <c r="A97" s="44">
        <v>5</v>
      </c>
      <c r="B97" s="39" t="s">
        <v>39</v>
      </c>
      <c r="C97" s="31" t="s">
        <v>249</v>
      </c>
      <c r="D97" s="26" t="s">
        <v>13</v>
      </c>
      <c r="E97" s="26">
        <v>1</v>
      </c>
      <c r="F97" s="41" t="s">
        <v>45</v>
      </c>
      <c r="G97" s="26">
        <f t="shared" si="3"/>
        <v>1</v>
      </c>
      <c r="H97" s="31"/>
    </row>
    <row r="98" spans="1:8" s="19" customFormat="1" ht="31.2" x14ac:dyDescent="0.3">
      <c r="A98" s="44">
        <v>6</v>
      </c>
      <c r="B98" s="39" t="s">
        <v>40</v>
      </c>
      <c r="C98" s="31" t="s">
        <v>250</v>
      </c>
      <c r="D98" s="26" t="s">
        <v>13</v>
      </c>
      <c r="E98" s="26">
        <v>2</v>
      </c>
      <c r="F98" s="41" t="s">
        <v>251</v>
      </c>
      <c r="G98" s="26">
        <f t="shared" si="3"/>
        <v>2</v>
      </c>
      <c r="H98" s="31"/>
    </row>
    <row r="99" spans="1:8" s="19" customFormat="1" ht="31.2" x14ac:dyDescent="0.3">
      <c r="A99" s="44">
        <v>7</v>
      </c>
      <c r="B99" s="39" t="s">
        <v>41</v>
      </c>
      <c r="C99" s="31" t="s">
        <v>252</v>
      </c>
      <c r="D99" s="26" t="s">
        <v>13</v>
      </c>
      <c r="E99" s="26">
        <v>2</v>
      </c>
      <c r="F99" s="41" t="s">
        <v>253</v>
      </c>
      <c r="G99" s="26">
        <v>10</v>
      </c>
      <c r="H99" s="31"/>
    </row>
    <row r="100" spans="1:8" s="19" customFormat="1" ht="31.2" x14ac:dyDescent="0.3">
      <c r="A100" s="44">
        <v>8</v>
      </c>
      <c r="B100" s="39" t="s">
        <v>43</v>
      </c>
      <c r="C100" s="31" t="s">
        <v>254</v>
      </c>
      <c r="D100" s="26" t="s">
        <v>13</v>
      </c>
      <c r="E100" s="26">
        <v>3</v>
      </c>
      <c r="F100" s="41" t="s">
        <v>0</v>
      </c>
      <c r="G100" s="26">
        <f t="shared" si="3"/>
        <v>3</v>
      </c>
      <c r="H100" s="31"/>
    </row>
    <row r="101" spans="1:8" s="19" customFormat="1" ht="31.2" x14ac:dyDescent="0.3">
      <c r="A101" s="44">
        <v>9</v>
      </c>
      <c r="B101" s="39" t="s">
        <v>255</v>
      </c>
      <c r="C101" s="31" t="s">
        <v>256</v>
      </c>
      <c r="D101" s="26" t="s">
        <v>13</v>
      </c>
      <c r="E101" s="26">
        <v>1</v>
      </c>
      <c r="F101" s="41" t="s">
        <v>0</v>
      </c>
      <c r="G101" s="26">
        <f t="shared" si="3"/>
        <v>1</v>
      </c>
      <c r="H101" s="31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6:H16"/>
    <mergeCell ref="A85:H85"/>
    <mergeCell ref="A91:H91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conditionalFormatting sqref="B79:B80">
    <cfRule type="duplicateValues" dxfId="1" priority="2"/>
  </conditionalFormatting>
  <conditionalFormatting sqref="B78">
    <cfRule type="duplicateValues" dxfId="0" priority="1"/>
  </conditionalFormatting>
  <pageMargins left="0.7" right="0.7" top="0.75" bottom="0.75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87" zoomScaleNormal="87" workbookViewId="0">
      <selection activeCell="A2" sqref="A2:H2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15.44140625" style="1" customWidth="1"/>
    <col min="4" max="4" width="19.6640625" style="1" bestFit="1" customWidth="1"/>
    <col min="5" max="5" width="14.44140625" style="1" customWidth="1"/>
    <col min="6" max="7" width="8.6640625" style="1" customWidth="1"/>
    <col min="8" max="16384" width="14.44140625" style="1"/>
  </cols>
  <sheetData>
    <row r="1" spans="1:8" x14ac:dyDescent="0.3">
      <c r="A1" s="85" t="s">
        <v>20</v>
      </c>
      <c r="B1" s="86"/>
      <c r="C1" s="86"/>
      <c r="D1" s="86"/>
      <c r="E1" s="86"/>
    </row>
    <row r="2" spans="1:8" s="7" customFormat="1" ht="21" x14ac:dyDescent="0.4">
      <c r="A2" s="88" t="s">
        <v>346</v>
      </c>
      <c r="B2" s="88"/>
      <c r="C2" s="88"/>
      <c r="D2" s="88"/>
      <c r="E2" s="88"/>
      <c r="F2" s="88"/>
      <c r="G2" s="88"/>
      <c r="H2" s="88"/>
    </row>
    <row r="3" spans="1:8" s="7" customFormat="1" ht="21" x14ac:dyDescent="0.3">
      <c r="A3" s="72">
        <f>'Информация о Чемпионате'!B4</f>
        <v>0</v>
      </c>
      <c r="B3" s="72"/>
      <c r="C3" s="72"/>
      <c r="D3" s="72"/>
      <c r="E3" s="72"/>
      <c r="F3" s="17"/>
    </row>
    <row r="4" spans="1:8" s="7" customFormat="1" ht="21" x14ac:dyDescent="0.4">
      <c r="A4" s="71" t="s">
        <v>62</v>
      </c>
      <c r="B4" s="71"/>
      <c r="C4" s="71"/>
      <c r="D4" s="71"/>
      <c r="E4" s="71"/>
      <c r="F4" s="16"/>
    </row>
    <row r="5" spans="1:8" ht="20.399999999999999" x14ac:dyDescent="0.3">
      <c r="A5" s="87" t="str">
        <f>'Информация о Чемпионате'!B3</f>
        <v>Холодильная техника и системы кондиционирования</v>
      </c>
      <c r="B5" s="87"/>
      <c r="C5" s="87"/>
      <c r="D5" s="87"/>
      <c r="E5" s="87"/>
      <c r="F5" s="18"/>
    </row>
    <row r="6" spans="1:8" ht="21" x14ac:dyDescent="0.3">
      <c r="A6" s="83" t="s">
        <v>29</v>
      </c>
      <c r="B6" s="84"/>
      <c r="C6" s="84"/>
      <c r="D6" s="84"/>
      <c r="E6" s="84"/>
    </row>
    <row r="7" spans="1:8" s="19" customFormat="1" ht="31.2" x14ac:dyDescent="0.3">
      <c r="A7" s="45" t="s">
        <v>10</v>
      </c>
      <c r="B7" s="45" t="s">
        <v>9</v>
      </c>
      <c r="C7" s="45" t="s">
        <v>6</v>
      </c>
      <c r="D7" s="45" t="s">
        <v>5</v>
      </c>
      <c r="E7" s="45" t="s">
        <v>30</v>
      </c>
    </row>
    <row r="8" spans="1:8" s="19" customFormat="1" ht="15.6" x14ac:dyDescent="0.3">
      <c r="A8" s="45">
        <v>1</v>
      </c>
      <c r="B8" s="46" t="s">
        <v>276</v>
      </c>
      <c r="C8" s="47">
        <v>1</v>
      </c>
      <c r="D8" s="47" t="s">
        <v>277</v>
      </c>
      <c r="E8" s="48"/>
    </row>
    <row r="9" spans="1:8" s="19" customFormat="1" ht="15.6" x14ac:dyDescent="0.3">
      <c r="A9" s="45">
        <v>2</v>
      </c>
      <c r="B9" s="46" t="s">
        <v>278</v>
      </c>
      <c r="C9" s="47">
        <v>1</v>
      </c>
      <c r="D9" s="47" t="s">
        <v>277</v>
      </c>
      <c r="E9" s="48"/>
    </row>
    <row r="10" spans="1:8" s="19" customFormat="1" ht="31.2" x14ac:dyDescent="0.3">
      <c r="A10" s="45">
        <v>3</v>
      </c>
      <c r="B10" s="46" t="s">
        <v>279</v>
      </c>
      <c r="C10" s="47">
        <v>1</v>
      </c>
      <c r="D10" s="47" t="s">
        <v>0</v>
      </c>
      <c r="E10" s="48"/>
    </row>
    <row r="11" spans="1:8" s="19" customFormat="1" ht="15.6" x14ac:dyDescent="0.3">
      <c r="A11" s="45">
        <v>4</v>
      </c>
      <c r="B11" s="46" t="s">
        <v>280</v>
      </c>
      <c r="C11" s="47">
        <v>1</v>
      </c>
      <c r="D11" s="47" t="s">
        <v>0</v>
      </c>
      <c r="E11" s="48"/>
    </row>
    <row r="12" spans="1:8" s="19" customFormat="1" ht="15.6" x14ac:dyDescent="0.3">
      <c r="A12" s="45">
        <v>5</v>
      </c>
      <c r="B12" s="46" t="s">
        <v>281</v>
      </c>
      <c r="C12" s="47">
        <v>1</v>
      </c>
      <c r="D12" s="47" t="s">
        <v>0</v>
      </c>
      <c r="E12" s="49"/>
    </row>
    <row r="13" spans="1:8" s="19" customFormat="1" ht="31.2" x14ac:dyDescent="0.3">
      <c r="A13" s="45">
        <v>6</v>
      </c>
      <c r="B13" s="46" t="s">
        <v>282</v>
      </c>
      <c r="C13" s="47">
        <v>1</v>
      </c>
      <c r="D13" s="47" t="s">
        <v>0</v>
      </c>
      <c r="E13" s="45"/>
    </row>
    <row r="14" spans="1:8" s="19" customFormat="1" ht="15.6" x14ac:dyDescent="0.3">
      <c r="A14" s="45">
        <v>7</v>
      </c>
      <c r="B14" s="46" t="s">
        <v>283</v>
      </c>
      <c r="C14" s="47">
        <v>1</v>
      </c>
      <c r="D14" s="47" t="s">
        <v>0</v>
      </c>
      <c r="E14" s="48"/>
    </row>
    <row r="15" spans="1:8" s="19" customFormat="1" ht="15.6" x14ac:dyDescent="0.3">
      <c r="A15" s="45">
        <v>8</v>
      </c>
      <c r="B15" s="46" t="s">
        <v>284</v>
      </c>
      <c r="C15" s="47">
        <v>1</v>
      </c>
      <c r="D15" s="47" t="s">
        <v>0</v>
      </c>
      <c r="E15" s="48"/>
    </row>
    <row r="16" spans="1:8" s="19" customFormat="1" ht="31.2" x14ac:dyDescent="0.3">
      <c r="A16" s="45">
        <v>9</v>
      </c>
      <c r="B16" s="46" t="s">
        <v>285</v>
      </c>
      <c r="C16" s="47">
        <v>1</v>
      </c>
      <c r="D16" s="47" t="s">
        <v>127</v>
      </c>
      <c r="E16" s="48"/>
    </row>
    <row r="17" spans="1:5" s="19" customFormat="1" ht="46.8" x14ac:dyDescent="0.3">
      <c r="A17" s="45">
        <v>10</v>
      </c>
      <c r="B17" s="46" t="s">
        <v>286</v>
      </c>
      <c r="C17" s="47">
        <v>1</v>
      </c>
      <c r="D17" s="47" t="s">
        <v>0</v>
      </c>
      <c r="E17" s="48"/>
    </row>
    <row r="18" spans="1:5" s="19" customFormat="1" ht="31.2" x14ac:dyDescent="0.3">
      <c r="A18" s="45">
        <v>11</v>
      </c>
      <c r="B18" s="46" t="s">
        <v>287</v>
      </c>
      <c r="C18" s="47">
        <v>1</v>
      </c>
      <c r="D18" s="47" t="s">
        <v>277</v>
      </c>
      <c r="E18" s="49"/>
    </row>
    <row r="19" spans="1:5" s="19" customFormat="1" ht="15.6" x14ac:dyDescent="0.3">
      <c r="A19" s="45">
        <v>12</v>
      </c>
      <c r="B19" s="46" t="s">
        <v>288</v>
      </c>
      <c r="C19" s="47">
        <v>1</v>
      </c>
      <c r="D19" s="47" t="s">
        <v>277</v>
      </c>
      <c r="E19" s="45"/>
    </row>
    <row r="20" spans="1:5" s="19" customFormat="1" ht="15.6" x14ac:dyDescent="0.3">
      <c r="A20" s="45">
        <v>13</v>
      </c>
      <c r="B20" s="46" t="s">
        <v>289</v>
      </c>
      <c r="C20" s="47">
        <v>2</v>
      </c>
      <c r="D20" s="47" t="s">
        <v>277</v>
      </c>
      <c r="E20" s="48"/>
    </row>
    <row r="21" spans="1:5" s="19" customFormat="1" ht="15.6" x14ac:dyDescent="0.3">
      <c r="A21" s="45">
        <v>14</v>
      </c>
      <c r="B21" s="46" t="s">
        <v>290</v>
      </c>
      <c r="C21" s="47">
        <v>1</v>
      </c>
      <c r="D21" s="47" t="s">
        <v>0</v>
      </c>
      <c r="E21" s="48"/>
    </row>
    <row r="22" spans="1:5" s="19" customFormat="1" ht="31.2" x14ac:dyDescent="0.3">
      <c r="A22" s="45">
        <v>15</v>
      </c>
      <c r="B22" s="46" t="s">
        <v>291</v>
      </c>
      <c r="C22" s="47">
        <v>1</v>
      </c>
      <c r="D22" s="47" t="s">
        <v>277</v>
      </c>
      <c r="E22" s="48"/>
    </row>
    <row r="23" spans="1:5" s="19" customFormat="1" ht="15.6" x14ac:dyDescent="0.3">
      <c r="A23" s="45">
        <v>16</v>
      </c>
      <c r="B23" s="46" t="s">
        <v>292</v>
      </c>
      <c r="C23" s="47">
        <v>1</v>
      </c>
      <c r="D23" s="47" t="s">
        <v>127</v>
      </c>
      <c r="E23" s="49"/>
    </row>
    <row r="24" spans="1:5" s="19" customFormat="1" ht="15.6" x14ac:dyDescent="0.3">
      <c r="A24" s="45">
        <v>17</v>
      </c>
      <c r="B24" s="46" t="s">
        <v>240</v>
      </c>
      <c r="C24" s="47">
        <v>2</v>
      </c>
      <c r="D24" s="47" t="s">
        <v>277</v>
      </c>
      <c r="E24" s="45"/>
    </row>
    <row r="25" spans="1:5" s="19" customFormat="1" ht="15.6" x14ac:dyDescent="0.3">
      <c r="A25" s="45">
        <v>18</v>
      </c>
      <c r="B25" s="46" t="s">
        <v>242</v>
      </c>
      <c r="C25" s="47">
        <v>1</v>
      </c>
      <c r="D25" s="47" t="s">
        <v>277</v>
      </c>
      <c r="E25" s="48"/>
    </row>
    <row r="26" spans="1:5" s="19" customFormat="1" ht="15.6" x14ac:dyDescent="0.3">
      <c r="A26" s="45">
        <v>19</v>
      </c>
      <c r="B26" s="46" t="s">
        <v>293</v>
      </c>
      <c r="C26" s="47">
        <v>1</v>
      </c>
      <c r="D26" s="47" t="s">
        <v>277</v>
      </c>
      <c r="E26" s="48"/>
    </row>
    <row r="27" spans="1:5" s="19" customFormat="1" ht="15.6" x14ac:dyDescent="0.3">
      <c r="A27" s="45">
        <v>20</v>
      </c>
      <c r="B27" s="46" t="s">
        <v>294</v>
      </c>
      <c r="C27" s="47">
        <v>1</v>
      </c>
      <c r="D27" s="47" t="s">
        <v>277</v>
      </c>
      <c r="E27" s="48"/>
    </row>
    <row r="28" spans="1:5" s="19" customFormat="1" ht="15.6" x14ac:dyDescent="0.3">
      <c r="A28" s="45">
        <v>21</v>
      </c>
      <c r="B28" s="46" t="s">
        <v>295</v>
      </c>
      <c r="C28" s="47">
        <v>1</v>
      </c>
      <c r="D28" s="47" t="s">
        <v>277</v>
      </c>
      <c r="E28" s="48"/>
    </row>
    <row r="29" spans="1:5" s="19" customFormat="1" ht="15.6" x14ac:dyDescent="0.3">
      <c r="A29" s="45">
        <v>22</v>
      </c>
      <c r="B29" s="46" t="s">
        <v>296</v>
      </c>
      <c r="C29" s="47">
        <v>1</v>
      </c>
      <c r="D29" s="47" t="s">
        <v>277</v>
      </c>
      <c r="E29" s="49"/>
    </row>
    <row r="30" spans="1:5" s="19" customFormat="1" ht="15.6" x14ac:dyDescent="0.3">
      <c r="A30" s="45">
        <v>23</v>
      </c>
      <c r="B30" s="46" t="s">
        <v>297</v>
      </c>
      <c r="C30" s="47">
        <v>1</v>
      </c>
      <c r="D30" s="47" t="s">
        <v>277</v>
      </c>
      <c r="E30" s="45"/>
    </row>
    <row r="31" spans="1:5" s="19" customFormat="1" ht="15.6" x14ac:dyDescent="0.3">
      <c r="A31" s="45">
        <v>24</v>
      </c>
      <c r="B31" s="46" t="s">
        <v>298</v>
      </c>
      <c r="C31" s="47">
        <v>2</v>
      </c>
      <c r="D31" s="47" t="s">
        <v>277</v>
      </c>
      <c r="E31" s="48"/>
    </row>
    <row r="32" spans="1:5" s="19" customFormat="1" ht="15.6" x14ac:dyDescent="0.3">
      <c r="A32" s="45">
        <v>25</v>
      </c>
      <c r="B32" s="46" t="s">
        <v>299</v>
      </c>
      <c r="C32" s="47">
        <v>1</v>
      </c>
      <c r="D32" s="47" t="s">
        <v>127</v>
      </c>
      <c r="E32" s="48"/>
    </row>
    <row r="33" spans="1:5" s="19" customFormat="1" ht="15.6" x14ac:dyDescent="0.3">
      <c r="A33" s="45">
        <v>26</v>
      </c>
      <c r="B33" s="46" t="s">
        <v>300</v>
      </c>
      <c r="C33" s="47">
        <v>1</v>
      </c>
      <c r="D33" s="47" t="s">
        <v>277</v>
      </c>
      <c r="E33" s="48"/>
    </row>
    <row r="34" spans="1:5" s="19" customFormat="1" ht="15.6" x14ac:dyDescent="0.3">
      <c r="A34" s="45">
        <v>27</v>
      </c>
      <c r="B34" s="46" t="s">
        <v>301</v>
      </c>
      <c r="C34" s="47">
        <v>1</v>
      </c>
      <c r="D34" s="47" t="s">
        <v>277</v>
      </c>
      <c r="E34" s="48"/>
    </row>
    <row r="35" spans="1:5" s="19" customFormat="1" ht="15.6" x14ac:dyDescent="0.3">
      <c r="A35" s="45">
        <v>28</v>
      </c>
      <c r="B35" s="46" t="s">
        <v>42</v>
      </c>
      <c r="C35" s="47">
        <v>1</v>
      </c>
      <c r="D35" s="47" t="s">
        <v>277</v>
      </c>
      <c r="E35" s="49"/>
    </row>
    <row r="36" spans="1:5" s="19" customFormat="1" ht="15.6" x14ac:dyDescent="0.3">
      <c r="A36" s="45">
        <v>29</v>
      </c>
      <c r="B36" s="46" t="s">
        <v>302</v>
      </c>
      <c r="C36" s="47">
        <v>2</v>
      </c>
      <c r="D36" s="47" t="s">
        <v>0</v>
      </c>
      <c r="E36" s="45"/>
    </row>
    <row r="37" spans="1:5" s="19" customFormat="1" ht="31.2" x14ac:dyDescent="0.3">
      <c r="A37" s="45">
        <v>30</v>
      </c>
      <c r="B37" s="46" t="s">
        <v>303</v>
      </c>
      <c r="C37" s="47">
        <v>1</v>
      </c>
      <c r="D37" s="47" t="s">
        <v>277</v>
      </c>
      <c r="E37" s="48"/>
    </row>
    <row r="38" spans="1:5" s="19" customFormat="1" ht="15.6" x14ac:dyDescent="0.3">
      <c r="A38" s="45">
        <v>31</v>
      </c>
      <c r="B38" s="46" t="s">
        <v>304</v>
      </c>
      <c r="C38" s="47">
        <v>1</v>
      </c>
      <c r="D38" s="47" t="s">
        <v>277</v>
      </c>
      <c r="E38" s="48"/>
    </row>
    <row r="39" spans="1:5" s="19" customFormat="1" ht="31.2" x14ac:dyDescent="0.3">
      <c r="A39" s="45">
        <v>32</v>
      </c>
      <c r="B39" s="46" t="s">
        <v>305</v>
      </c>
      <c r="C39" s="47">
        <v>1</v>
      </c>
      <c r="D39" s="47" t="s">
        <v>277</v>
      </c>
      <c r="E39" s="48"/>
    </row>
    <row r="40" spans="1:5" s="19" customFormat="1" ht="15.6" x14ac:dyDescent="0.3">
      <c r="A40" s="45">
        <v>33</v>
      </c>
      <c r="B40" s="46" t="s">
        <v>306</v>
      </c>
      <c r="C40" s="47">
        <v>1</v>
      </c>
      <c r="D40" s="47" t="s">
        <v>0</v>
      </c>
      <c r="E40" s="48"/>
    </row>
    <row r="41" spans="1:5" s="19" customFormat="1" ht="15.6" x14ac:dyDescent="0.3">
      <c r="A41" s="45">
        <v>34</v>
      </c>
      <c r="B41" s="46" t="s">
        <v>307</v>
      </c>
      <c r="C41" s="47">
        <v>1</v>
      </c>
      <c r="D41" s="47" t="s">
        <v>277</v>
      </c>
      <c r="E41" s="49"/>
    </row>
    <row r="42" spans="1:5" s="19" customFormat="1" ht="31.2" x14ac:dyDescent="0.3">
      <c r="A42" s="45">
        <v>35</v>
      </c>
      <c r="B42" s="46" t="s">
        <v>308</v>
      </c>
      <c r="C42" s="47">
        <v>1</v>
      </c>
      <c r="D42" s="47" t="s">
        <v>127</v>
      </c>
      <c r="E42" s="45"/>
    </row>
    <row r="43" spans="1:5" s="19" customFormat="1" ht="15.6" x14ac:dyDescent="0.3">
      <c r="A43" s="45">
        <v>36</v>
      </c>
      <c r="B43" s="46" t="s">
        <v>309</v>
      </c>
      <c r="C43" s="47">
        <v>1</v>
      </c>
      <c r="D43" s="47" t="s">
        <v>127</v>
      </c>
      <c r="E43" s="45"/>
    </row>
    <row r="44" spans="1:5" s="19" customFormat="1" ht="15.6" x14ac:dyDescent="0.3">
      <c r="A44" s="45">
        <v>37</v>
      </c>
      <c r="B44" s="46" t="s">
        <v>310</v>
      </c>
      <c r="C44" s="47">
        <v>1</v>
      </c>
      <c r="D44" s="47" t="s">
        <v>277</v>
      </c>
      <c r="E44" s="48"/>
    </row>
    <row r="45" spans="1:5" s="19" customFormat="1" ht="31.2" x14ac:dyDescent="0.3">
      <c r="A45" s="45">
        <v>38</v>
      </c>
      <c r="B45" s="46" t="s">
        <v>311</v>
      </c>
      <c r="C45" s="47">
        <v>1</v>
      </c>
      <c r="D45" s="47" t="s">
        <v>127</v>
      </c>
      <c r="E45" s="48"/>
    </row>
    <row r="46" spans="1:5" s="19" customFormat="1" ht="15.6" x14ac:dyDescent="0.3">
      <c r="A46" s="45">
        <v>39</v>
      </c>
      <c r="B46" s="46" t="s">
        <v>312</v>
      </c>
      <c r="C46" s="47">
        <v>1</v>
      </c>
      <c r="D46" s="47" t="s">
        <v>277</v>
      </c>
      <c r="E46" s="48"/>
    </row>
    <row r="47" spans="1:5" s="19" customFormat="1" ht="15.6" x14ac:dyDescent="0.3">
      <c r="A47" s="45">
        <v>40</v>
      </c>
      <c r="B47" s="46" t="s">
        <v>313</v>
      </c>
      <c r="C47" s="47">
        <v>1</v>
      </c>
      <c r="D47" s="47" t="s">
        <v>277</v>
      </c>
      <c r="E47" s="48"/>
    </row>
    <row r="48" spans="1:5" s="19" customFormat="1" ht="15.6" x14ac:dyDescent="0.3">
      <c r="A48" s="45">
        <v>41</v>
      </c>
      <c r="B48" s="46" t="s">
        <v>314</v>
      </c>
      <c r="C48" s="47">
        <v>1</v>
      </c>
      <c r="D48" s="47" t="s">
        <v>277</v>
      </c>
      <c r="E48" s="49"/>
    </row>
    <row r="49" spans="1:5" s="19" customFormat="1" ht="15.6" x14ac:dyDescent="0.3">
      <c r="A49" s="45">
        <v>42</v>
      </c>
      <c r="B49" s="46" t="s">
        <v>315</v>
      </c>
      <c r="C49" s="47">
        <v>1</v>
      </c>
      <c r="D49" s="47" t="s">
        <v>277</v>
      </c>
      <c r="E49" s="45"/>
    </row>
    <row r="50" spans="1:5" s="19" customFormat="1" ht="15.6" x14ac:dyDescent="0.3">
      <c r="A50" s="45">
        <v>43</v>
      </c>
      <c r="B50" s="46" t="s">
        <v>316</v>
      </c>
      <c r="C50" s="47">
        <v>1</v>
      </c>
      <c r="D50" s="47" t="s">
        <v>127</v>
      </c>
      <c r="E50" s="48"/>
    </row>
    <row r="51" spans="1:5" s="19" customFormat="1" ht="15.6" x14ac:dyDescent="0.3">
      <c r="A51" s="45">
        <v>44</v>
      </c>
      <c r="B51" s="46" t="s">
        <v>236</v>
      </c>
      <c r="C51" s="47">
        <v>5</v>
      </c>
      <c r="D51" s="47" t="s">
        <v>127</v>
      </c>
      <c r="E51" s="48"/>
    </row>
    <row r="52" spans="1:5" s="19" customFormat="1" ht="15.6" x14ac:dyDescent="0.3">
      <c r="A52" s="45">
        <v>45</v>
      </c>
      <c r="B52" s="46" t="s">
        <v>238</v>
      </c>
      <c r="C52" s="47">
        <v>1</v>
      </c>
      <c r="D52" s="47" t="s">
        <v>127</v>
      </c>
      <c r="E52" s="48"/>
    </row>
    <row r="53" spans="1:5" s="19" customFormat="1" ht="15.6" x14ac:dyDescent="0.3">
      <c r="A53" s="45">
        <v>46</v>
      </c>
      <c r="B53" s="46" t="s">
        <v>317</v>
      </c>
      <c r="C53" s="47">
        <v>1</v>
      </c>
      <c r="D53" s="47" t="s">
        <v>277</v>
      </c>
      <c r="E53" s="49"/>
    </row>
    <row r="54" spans="1:5" s="19" customFormat="1" ht="15.6" x14ac:dyDescent="0.3">
      <c r="A54" s="45">
        <v>47</v>
      </c>
      <c r="B54" s="46" t="s">
        <v>318</v>
      </c>
      <c r="C54" s="47">
        <v>1</v>
      </c>
      <c r="D54" s="47" t="s">
        <v>277</v>
      </c>
      <c r="E54" s="45"/>
    </row>
    <row r="55" spans="1:5" s="19" customFormat="1" ht="15.6" x14ac:dyDescent="0.3">
      <c r="A55" s="45">
        <v>48</v>
      </c>
      <c r="B55" s="46" t="s">
        <v>319</v>
      </c>
      <c r="C55" s="47">
        <v>2</v>
      </c>
      <c r="D55" s="47" t="s">
        <v>0</v>
      </c>
      <c r="E55" s="45"/>
    </row>
    <row r="56" spans="1:5" s="19" customFormat="1" ht="15.6" x14ac:dyDescent="0.3">
      <c r="A56" s="45">
        <v>49</v>
      </c>
      <c r="B56" s="46" t="s">
        <v>320</v>
      </c>
      <c r="C56" s="47">
        <v>1</v>
      </c>
      <c r="D56" s="47" t="s">
        <v>277</v>
      </c>
      <c r="E56" s="48"/>
    </row>
    <row r="57" spans="1:5" s="19" customFormat="1" ht="15.6" x14ac:dyDescent="0.3">
      <c r="A57" s="45">
        <v>50</v>
      </c>
      <c r="B57" s="46" t="s">
        <v>321</v>
      </c>
      <c r="C57" s="47">
        <v>1</v>
      </c>
      <c r="D57" s="47" t="s">
        <v>277</v>
      </c>
      <c r="E57" s="48"/>
    </row>
    <row r="58" spans="1:5" s="19" customFormat="1" ht="15.6" x14ac:dyDescent="0.3">
      <c r="A58" s="45">
        <v>51</v>
      </c>
      <c r="B58" s="46" t="s">
        <v>322</v>
      </c>
      <c r="C58" s="47">
        <v>1</v>
      </c>
      <c r="D58" s="47" t="s">
        <v>127</v>
      </c>
      <c r="E58" s="45"/>
    </row>
    <row r="59" spans="1:5" s="19" customFormat="1" ht="15.6" x14ac:dyDescent="0.3">
      <c r="A59" s="45">
        <v>52</v>
      </c>
      <c r="B59" s="46" t="s">
        <v>323</v>
      </c>
      <c r="C59" s="47">
        <v>1</v>
      </c>
      <c r="D59" s="47" t="s">
        <v>127</v>
      </c>
      <c r="E59" s="48"/>
    </row>
    <row r="60" spans="1:5" s="19" customFormat="1" ht="15.6" x14ac:dyDescent="0.3">
      <c r="A60" s="45">
        <v>53</v>
      </c>
      <c r="B60" s="46" t="s">
        <v>324</v>
      </c>
      <c r="C60" s="47">
        <v>1</v>
      </c>
      <c r="D60" s="47" t="s">
        <v>0</v>
      </c>
      <c r="E60" s="48"/>
    </row>
    <row r="61" spans="1:5" s="19" customFormat="1" ht="15.6" x14ac:dyDescent="0.3">
      <c r="A61" s="45">
        <v>54</v>
      </c>
      <c r="B61" s="46" t="s">
        <v>325</v>
      </c>
      <c r="C61" s="47">
        <v>1</v>
      </c>
      <c r="D61" s="47" t="s">
        <v>277</v>
      </c>
      <c r="E61" s="48"/>
    </row>
    <row r="62" spans="1:5" s="19" customFormat="1" ht="15.6" x14ac:dyDescent="0.3">
      <c r="A62" s="45">
        <v>55</v>
      </c>
      <c r="B62" s="46" t="s">
        <v>326</v>
      </c>
      <c r="C62" s="47">
        <v>1</v>
      </c>
      <c r="D62" s="47" t="s">
        <v>277</v>
      </c>
      <c r="E62" s="49"/>
    </row>
    <row r="63" spans="1:5" s="19" customFormat="1" ht="15.6" x14ac:dyDescent="0.3">
      <c r="A63" s="45">
        <v>56</v>
      </c>
      <c r="B63" s="46" t="s">
        <v>327</v>
      </c>
      <c r="C63" s="47">
        <v>1</v>
      </c>
      <c r="D63" s="47" t="s">
        <v>127</v>
      </c>
      <c r="E63" s="45"/>
    </row>
    <row r="64" spans="1:5" s="19" customFormat="1" ht="15.6" x14ac:dyDescent="0.3">
      <c r="A64" s="45">
        <v>57</v>
      </c>
      <c r="B64" s="46" t="s">
        <v>328</v>
      </c>
      <c r="C64" s="47"/>
      <c r="D64" s="47"/>
      <c r="E64" s="45"/>
    </row>
    <row r="65" spans="1:5" s="19" customFormat="1" ht="15.6" x14ac:dyDescent="0.3">
      <c r="A65" s="45">
        <v>58</v>
      </c>
      <c r="B65" s="46" t="s">
        <v>329</v>
      </c>
      <c r="C65" s="47">
        <v>1</v>
      </c>
      <c r="D65" s="47" t="s">
        <v>0</v>
      </c>
      <c r="E65" s="48"/>
    </row>
    <row r="66" spans="1:5" s="19" customFormat="1" ht="15.6" x14ac:dyDescent="0.3">
      <c r="A66" s="45">
        <v>59</v>
      </c>
      <c r="B66" s="46" t="s">
        <v>330</v>
      </c>
      <c r="C66" s="47">
        <v>1</v>
      </c>
      <c r="D66" s="47" t="s">
        <v>0</v>
      </c>
      <c r="E66" s="48"/>
    </row>
    <row r="67" spans="1:5" s="19" customFormat="1" ht="15.6" x14ac:dyDescent="0.3">
      <c r="A67" s="45">
        <v>60</v>
      </c>
      <c r="B67" s="46" t="s">
        <v>331</v>
      </c>
      <c r="C67" s="47">
        <v>1</v>
      </c>
      <c r="D67" s="47" t="s">
        <v>277</v>
      </c>
      <c r="E67" s="48"/>
    </row>
    <row r="68" spans="1:5" s="19" customFormat="1" ht="15.6" x14ac:dyDescent="0.3">
      <c r="A68" s="45">
        <v>61</v>
      </c>
      <c r="B68" s="46" t="s">
        <v>332</v>
      </c>
      <c r="C68" s="47">
        <v>1</v>
      </c>
      <c r="D68" s="47" t="s">
        <v>277</v>
      </c>
      <c r="E68" s="48"/>
    </row>
    <row r="69" spans="1:5" s="19" customFormat="1" ht="15.6" x14ac:dyDescent="0.3">
      <c r="A69" s="45">
        <v>62</v>
      </c>
      <c r="B69" s="46" t="s">
        <v>333</v>
      </c>
      <c r="C69" s="47">
        <v>1</v>
      </c>
      <c r="D69" s="47" t="s">
        <v>277</v>
      </c>
      <c r="E69" s="49"/>
    </row>
    <row r="70" spans="1:5" s="19" customFormat="1" ht="15.6" x14ac:dyDescent="0.3">
      <c r="A70" s="45">
        <v>63</v>
      </c>
      <c r="B70" s="46" t="s">
        <v>334</v>
      </c>
      <c r="C70" s="47">
        <v>1</v>
      </c>
      <c r="D70" s="47" t="s">
        <v>0</v>
      </c>
      <c r="E70" s="48"/>
    </row>
    <row r="71" spans="1:5" s="19" customFormat="1" ht="15.6" x14ac:dyDescent="0.3">
      <c r="A71" s="45">
        <v>64</v>
      </c>
      <c r="B71" s="46" t="s">
        <v>335</v>
      </c>
      <c r="C71" s="47">
        <v>1</v>
      </c>
      <c r="D71" s="47" t="s">
        <v>0</v>
      </c>
      <c r="E71" s="48"/>
    </row>
    <row r="72" spans="1:5" s="19" customFormat="1" ht="15.6" x14ac:dyDescent="0.3">
      <c r="A72" s="45">
        <v>65</v>
      </c>
      <c r="B72" s="46" t="s">
        <v>336</v>
      </c>
      <c r="C72" s="47">
        <v>1</v>
      </c>
      <c r="D72" s="47" t="s">
        <v>0</v>
      </c>
      <c r="E72" s="48"/>
    </row>
    <row r="73" spans="1:5" s="19" customFormat="1" ht="15.6" x14ac:dyDescent="0.3">
      <c r="A73" s="45">
        <v>66</v>
      </c>
      <c r="B73" s="46" t="s">
        <v>337</v>
      </c>
      <c r="C73" s="47">
        <v>1</v>
      </c>
      <c r="D73" s="47" t="s">
        <v>0</v>
      </c>
      <c r="E73" s="48"/>
    </row>
    <row r="74" spans="1:5" s="19" customFormat="1" ht="15.6" x14ac:dyDescent="0.3">
      <c r="A74" s="45">
        <v>67</v>
      </c>
      <c r="B74" s="46" t="s">
        <v>338</v>
      </c>
      <c r="C74" s="47">
        <v>1</v>
      </c>
      <c r="D74" s="47" t="s">
        <v>277</v>
      </c>
      <c r="E74" s="48"/>
    </row>
    <row r="75" spans="1:5" s="19" customFormat="1" ht="15.6" x14ac:dyDescent="0.3">
      <c r="A75" s="45">
        <v>68</v>
      </c>
      <c r="B75" s="46" t="s">
        <v>339</v>
      </c>
      <c r="C75" s="47">
        <v>1</v>
      </c>
      <c r="D75" s="47" t="s">
        <v>0</v>
      </c>
      <c r="E75" s="48"/>
    </row>
  </sheetData>
  <mergeCells count="6">
    <mergeCell ref="A6:E6"/>
    <mergeCell ref="A1:E1"/>
    <mergeCell ref="A5:E5"/>
    <mergeCell ref="A3:E3"/>
    <mergeCell ref="A4:E4"/>
    <mergeCell ref="A2:H2"/>
  </mergeCells>
  <pageMargins left="0.7" right="0.7" top="0.75" bottom="0.75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cp:lastPrinted>2024-10-25T13:39:16Z</cp:lastPrinted>
  <dcterms:created xsi:type="dcterms:W3CDTF">2023-01-11T12:24:27Z</dcterms:created>
  <dcterms:modified xsi:type="dcterms:W3CDTF">2024-11-07T13:35:10Z</dcterms:modified>
</cp:coreProperties>
</file>