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damelovskaya\Desktop\2025 г\Региональный этап (ноябрь 2024)\Электромонтаж\"/>
    </mc:Choice>
  </mc:AlternateContent>
  <xr:revisionPtr revIDLastSave="0" documentId="13_ncr:1_{BDEE6A29-118A-4B21-A51E-0F5EDD47550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9" i="5" l="1"/>
  <c r="G53" i="1" l="1"/>
  <c r="G59" i="1" l="1"/>
  <c r="G58" i="1"/>
  <c r="G36" i="4"/>
  <c r="G57" i="4"/>
  <c r="G56" i="4"/>
  <c r="G97" i="4"/>
  <c r="G96" i="4"/>
  <c r="G55" i="1"/>
  <c r="G54" i="1"/>
  <c r="G52" i="1"/>
  <c r="G51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27" i="1"/>
  <c r="G51" i="5" l="1"/>
  <c r="G125" i="5"/>
  <c r="G121" i="5"/>
  <c r="G122" i="5"/>
  <c r="G123" i="5"/>
  <c r="G111" i="5"/>
  <c r="G112" i="5"/>
  <c r="G113" i="5"/>
  <c r="G110" i="5"/>
  <c r="G108" i="5"/>
  <c r="G105" i="5"/>
  <c r="G107" i="5"/>
  <c r="G106" i="5"/>
  <c r="G104" i="5"/>
  <c r="G92" i="5"/>
  <c r="G93" i="5"/>
  <c r="G94" i="5"/>
  <c r="G95" i="5"/>
  <c r="G96" i="5"/>
  <c r="G97" i="5"/>
  <c r="G98" i="5"/>
  <c r="G99" i="5"/>
  <c r="G100" i="5"/>
  <c r="G101" i="5"/>
  <c r="G102" i="5"/>
  <c r="G103" i="5"/>
  <c r="G91" i="5"/>
  <c r="G89" i="5"/>
  <c r="G88" i="5"/>
  <c r="G87" i="5"/>
  <c r="G86" i="5"/>
  <c r="G85" i="5"/>
  <c r="G84" i="5"/>
  <c r="G83" i="5"/>
  <c r="G82" i="5"/>
  <c r="G81" i="5"/>
  <c r="G80" i="5"/>
  <c r="G76" i="5"/>
  <c r="G77" i="5"/>
  <c r="G78" i="5"/>
  <c r="G75" i="5"/>
  <c r="G58" i="5"/>
  <c r="G59" i="5"/>
  <c r="G53" i="5"/>
  <c r="G20" i="5"/>
  <c r="G21" i="5"/>
  <c r="G22" i="5"/>
  <c r="G23" i="5"/>
  <c r="G24" i="5"/>
  <c r="G25" i="5"/>
  <c r="G26" i="5"/>
  <c r="G27" i="5"/>
  <c r="G28" i="5"/>
  <c r="G29" i="5"/>
  <c r="G30" i="5"/>
  <c r="G31" i="5"/>
  <c r="G19" i="5"/>
  <c r="G44" i="5"/>
  <c r="G45" i="5"/>
  <c r="G46" i="5"/>
  <c r="G47" i="5"/>
  <c r="G48" i="5"/>
  <c r="G49" i="5"/>
  <c r="G50" i="5"/>
  <c r="G52" i="5"/>
  <c r="G43" i="5"/>
  <c r="G42" i="5"/>
  <c r="G41" i="5"/>
  <c r="G40" i="5"/>
  <c r="G39" i="5"/>
  <c r="G38" i="5"/>
  <c r="G37" i="5"/>
  <c r="G36" i="5"/>
  <c r="G35" i="5"/>
  <c r="G34" i="5"/>
  <c r="G33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7" i="5"/>
  <c r="G56" i="5"/>
  <c r="G55" i="5"/>
  <c r="G77" i="4" l="1"/>
  <c r="G76" i="4"/>
</calcChain>
</file>

<file path=xl/sharedStrings.xml><?xml version="1.0" encoding="utf-8"?>
<sst xmlns="http://schemas.openxmlformats.org/spreadsheetml/2006/main" count="1173" uniqueCount="410">
  <si>
    <t>шт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</si>
  <si>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</si>
  <si>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</si>
  <si>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</si>
  <si>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</si>
  <si>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</si>
  <si>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</si>
  <si>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</si>
  <si>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</si>
  <si>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</si>
  <si>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</si>
  <si>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</si>
  <si>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</si>
  <si>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</si>
  <si>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</si>
  <si>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</si>
  <si>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</si>
  <si>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</si>
  <si>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</si>
  <si>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</si>
  <si>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</si>
  <si>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Стелаж</t>
  </si>
  <si>
    <t>Стул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</si>
  <si>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</si>
  <si>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</si>
  <si>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</si>
  <si>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</si>
  <si>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</si>
  <si>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</si>
  <si>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</si>
  <si>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</si>
  <si>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t>Количество рабочих мест: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</si>
  <si>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</si>
  <si>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</si>
  <si>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</si>
  <si>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</si>
  <si>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</si>
  <si>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</si>
  <si>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</si>
  <si>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</si>
  <si>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</si>
  <si>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</si>
  <si>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</si>
  <si>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</si>
  <si>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</si>
  <si>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Интернет : не требуется</t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</si>
  <si>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5</t>
    </r>
  </si>
  <si>
    <t>Пояс для инструмента</t>
  </si>
  <si>
    <t xml:space="preserve">Пассатижи </t>
  </si>
  <si>
    <t xml:space="preserve">Боковые кусачки </t>
  </si>
  <si>
    <t>Устройство для снятия изоляции 0,2-6мм</t>
  </si>
  <si>
    <t>Нож для резки и зачистки кабеля с ручкой, с фиксатором</t>
  </si>
  <si>
    <t>Набор отверток плоских, крестовых</t>
  </si>
  <si>
    <t>Мультиметр универсальный</t>
  </si>
  <si>
    <t>Уровень, L= 20-40см</t>
  </si>
  <si>
    <t>Уровень, L= 150см</t>
  </si>
  <si>
    <t>Молоток</t>
  </si>
  <si>
    <t>Набор бит</t>
  </si>
  <si>
    <t>Набор сверл, D= 1-10</t>
  </si>
  <si>
    <t>Сверло для отверстий  d=12-32мм</t>
  </si>
  <si>
    <t>Напильник плоский</t>
  </si>
  <si>
    <t>Напильник круглый</t>
  </si>
  <si>
    <t>Ящик для инструмента</t>
  </si>
  <si>
    <t>Рулетка</t>
  </si>
  <si>
    <t>Круглогубцы</t>
  </si>
  <si>
    <t>Торцевой ключ и сменные головки</t>
  </si>
  <si>
    <t>Угломер</t>
  </si>
  <si>
    <t>Шуруповерт аккумуляторный</t>
  </si>
  <si>
    <t>Клещи обжимные  0,5-6,0 мм2</t>
  </si>
  <si>
    <t>Кусачки арматурные (болторез)</t>
  </si>
  <si>
    <t>Кисть малярная (для уборки стружки)</t>
  </si>
  <si>
    <t>Пружина стальная для изгиба жестких ПВХ труб д.16мм</t>
  </si>
  <si>
    <t>Пружина стальная для изгиба жестких ПВХ труб д.20мм</t>
  </si>
  <si>
    <t>Фен технический</t>
  </si>
  <si>
    <t>Угольник металлический</t>
  </si>
  <si>
    <t>Пылесос аккумуляторный</t>
  </si>
  <si>
    <t>Маркировочное устройство P-touch/ аналог</t>
  </si>
  <si>
    <t>Маркеры для проводников, клемм и зажимов</t>
  </si>
  <si>
    <t>Производитель, тип, на усмотрение участника</t>
  </si>
  <si>
    <t xml:space="preserve">Корпус металлический </t>
  </si>
  <si>
    <t>Сальник резиновый</t>
  </si>
  <si>
    <t>диаметр  в соответствии с отверстиями в ЩМП 2-0</t>
  </si>
  <si>
    <t xml:space="preserve">Выключатель автоматический </t>
  </si>
  <si>
    <t xml:space="preserve">Реле интерфейсное </t>
  </si>
  <si>
    <t>ORM-1 4C 220В AC со светодиодом и тестовой кнопкой</t>
  </si>
  <si>
    <t xml:space="preserve">Розетка ORS-M </t>
  </si>
  <si>
    <t>для реле ORM 4C</t>
  </si>
  <si>
    <t xml:space="preserve">Контактор </t>
  </si>
  <si>
    <t>КМИ-10910 9А 230В/АС3 4НО</t>
  </si>
  <si>
    <t xml:space="preserve">Механизм блокировки </t>
  </si>
  <si>
    <t>для КМИ(09А-32А)</t>
  </si>
  <si>
    <t>Пускатель ручной кнопочный</t>
  </si>
  <si>
    <t xml:space="preserve"> ПРК32-2,5 In=2,5A Ir=1,6-2,5A 660В</t>
  </si>
  <si>
    <t>Реле времени</t>
  </si>
  <si>
    <t xml:space="preserve">Кабель-канал перфорированный </t>
  </si>
  <si>
    <t>Шины на DIN-рейку в корпусе (кросс-модуль)</t>
  </si>
  <si>
    <t>DIN-рейка</t>
  </si>
  <si>
    <t>Рейка DIN стандартная, 35/7,5 мм, 1000мм.</t>
  </si>
  <si>
    <t xml:space="preserve">Ограничитель на DIN-рейку </t>
  </si>
  <si>
    <t>металл</t>
  </si>
  <si>
    <t xml:space="preserve">Зажим наборный </t>
  </si>
  <si>
    <t xml:space="preserve">Заглушка </t>
  </si>
  <si>
    <t>шт.</t>
  </si>
  <si>
    <t>Количество (на 1 Конкурсанта)</t>
  </si>
  <si>
    <t>Итоговое количество (на 5 Конкурсантов)</t>
  </si>
  <si>
    <t xml:space="preserve">Количество рабочих мест: </t>
  </si>
  <si>
    <t>Щитовое оборудование (ЩР)</t>
  </si>
  <si>
    <t>Щитовое оборудование (ЩО)</t>
  </si>
  <si>
    <t>Элементы управления, нагрузки, сигнализации</t>
  </si>
  <si>
    <t xml:space="preserve">Корпус поста </t>
  </si>
  <si>
    <t>Кнопка управления</t>
  </si>
  <si>
    <t xml:space="preserve">Кнопка управления </t>
  </si>
  <si>
    <t xml:space="preserve">Контактный блок </t>
  </si>
  <si>
    <t xml:space="preserve">Выключатель концевой </t>
  </si>
  <si>
    <t xml:space="preserve">Вилка стационарная </t>
  </si>
  <si>
    <t xml:space="preserve">Розетка стационарная </t>
  </si>
  <si>
    <t>Лоток проволочный 35х100</t>
  </si>
  <si>
    <t>Кронштейн настенный осн.150 мм</t>
  </si>
  <si>
    <t>ВхШхД:72х30х170, рабочая нагрузка: 1330Н, Материал - Оцинкованная сталь, Оцинковка по методу Сендзимира</t>
  </si>
  <si>
    <t>Соединительный комплект двойной MDS20</t>
  </si>
  <si>
    <t>Длина: 20мм, Метрический размер резьбы: 6, Материал: оцинкованная сталь, Оцинковка методом Сендзимира</t>
  </si>
  <si>
    <t>Соединитель перфорированный CP</t>
  </si>
  <si>
    <t>Ширина: 28мм, Длина: 231 мм, тип исполнения: Соединитель продольный (пластина), Тип соединения: винтовой разъем, Материал: Оценкованная сталь, вес: 0,10 кг</t>
  </si>
  <si>
    <t>Заглушка для кабельный канал 100х60</t>
  </si>
  <si>
    <t>совместимая заглушка, универсальное исполнение, защелкивается на внешнюю сторону</t>
  </si>
  <si>
    <t>Труба гладкая жесткая д 16</t>
  </si>
  <si>
    <t>Держатель с защелкой д 16</t>
  </si>
  <si>
    <t>материал: ударный полистирол, способ/тип крепления: отверстие под винт</t>
  </si>
  <si>
    <t>Муфта труба-коробка  IP65 д 16</t>
  </si>
  <si>
    <t>степень защиты IP65, материал: ПВХ (PVC), модель или исполнение: резьбовая</t>
  </si>
  <si>
    <t>материал: ПВХ (PVC), модель или исполнение: вставная</t>
  </si>
  <si>
    <t>Кабеленесущие системы</t>
  </si>
  <si>
    <t>м.</t>
  </si>
  <si>
    <t>ВхШхД: 35х100х300, Диаметр проволоки 3,8мм, Материал: оцинкованная сталь, Оцинковка по методу Сендзимира, Без разъема, Без встроенного разделителя,  U-образный профиль</t>
  </si>
  <si>
    <t>Розетка с з/к 16А</t>
  </si>
  <si>
    <t xml:space="preserve">Рамка и суппорт </t>
  </si>
  <si>
    <t>Датчик движения инфракрасный</t>
  </si>
  <si>
    <t xml:space="preserve">Светильник светодиодный </t>
  </si>
  <si>
    <t xml:space="preserve">230В, 8-12Вт  круг 160-180 мм
Высота 60-85.0 мм
</t>
  </si>
  <si>
    <t>Блок питания для логического реле 24 В</t>
  </si>
  <si>
    <t xml:space="preserve">Программируемое логическое реле </t>
  </si>
  <si>
    <t xml:space="preserve">Автоматический выключатель дифференциального тока </t>
  </si>
  <si>
    <t xml:space="preserve">Автоматический выключатель </t>
  </si>
  <si>
    <t>1Р 6А 4,5кА х-ка С</t>
  </si>
  <si>
    <t>2Р 25А 4,5кА х-ка С</t>
  </si>
  <si>
    <t>Бокс ЩРН-П</t>
  </si>
  <si>
    <t>Кабель для подключения ПК к программируемому логическому реле</t>
  </si>
  <si>
    <t>230/12-24В</t>
  </si>
  <si>
    <t>12 каналов дискретного ввода, 6 каналов релейного вывода. Напряжение питания 12-24В/230В, язык программирования FBD</t>
  </si>
  <si>
    <t>2Р 32А 4,5кА х-ка С</t>
  </si>
  <si>
    <t>4Р 40А 4,5кА хар.С</t>
  </si>
  <si>
    <t>3Р 25А 4,5кА х-ка С</t>
  </si>
  <si>
    <t>230В/2НО</t>
  </si>
  <si>
    <t>ШхГхД: 100х60х2000, (с возможностью встраивания розеток, выключателей)</t>
  </si>
  <si>
    <t xml:space="preserve">ВхШхД: 16х25х2000 </t>
  </si>
  <si>
    <t>Кабельный канал</t>
  </si>
  <si>
    <t>Труба гладкая жесткая д 25</t>
  </si>
  <si>
    <t>Держатель с защелкой д 25</t>
  </si>
  <si>
    <t>Поворот на 90град труба-труба д25</t>
  </si>
  <si>
    <t xml:space="preserve">Коробка универсальная </t>
  </si>
  <si>
    <t>КМКУ 88х88х44</t>
  </si>
  <si>
    <t xml:space="preserve"> d=22мм синий 230В</t>
  </si>
  <si>
    <t>Лампа сигнальная</t>
  </si>
  <si>
    <t>d=22мм зеленый, 230В</t>
  </si>
  <si>
    <t xml:space="preserve"> d=22мм красный, 230В</t>
  </si>
  <si>
    <t xml:space="preserve"> d=22мм желтый, 230В</t>
  </si>
  <si>
    <t>36 модулей, шины N,PE</t>
  </si>
  <si>
    <t>диаметр  в соответствии с отверстиями в ЩРН-П-36</t>
  </si>
  <si>
    <t>Провода и кабели</t>
  </si>
  <si>
    <t xml:space="preserve">Кабель </t>
  </si>
  <si>
    <t xml:space="preserve">ВВГ 3х2,5 (синий; ж-зеленый; белый…) </t>
  </si>
  <si>
    <t xml:space="preserve">ВВГ 3х4 (синий; ж-зеленый; белый…) </t>
  </si>
  <si>
    <t xml:space="preserve">ВВГ 3х1,5 (синий; ж-зеленый; белый…) </t>
  </si>
  <si>
    <t xml:space="preserve">Провод </t>
  </si>
  <si>
    <t xml:space="preserve">ПВС 4х2,5 </t>
  </si>
  <si>
    <t xml:space="preserve">ВВГ 4х1,5 (синий; ж-зеленый; белый, коричневый…) </t>
  </si>
  <si>
    <t xml:space="preserve">ВВГ 5х6 (синий; ж-зеленый; белый, коричневый, серый…) </t>
  </si>
  <si>
    <t>ЗНИ-4мм2 серый</t>
  </si>
  <si>
    <t>ЗНИ- 4мм2 PE</t>
  </si>
  <si>
    <t xml:space="preserve">для ЗНИ4мм2 </t>
  </si>
  <si>
    <t xml:space="preserve">ПВС 3х0,75 </t>
  </si>
  <si>
    <t xml:space="preserve">ПВ3 1х2,5 (белый) </t>
  </si>
  <si>
    <t>Провод</t>
  </si>
  <si>
    <t xml:space="preserve"> ПВ3 1х2,5 (синий)</t>
  </si>
  <si>
    <t xml:space="preserve">ПВ3 1х0,75 (белый) </t>
  </si>
  <si>
    <t>ПВ3 1х0,75 (синий)</t>
  </si>
  <si>
    <t>ПВ3 1х6 (желто-зеленый)</t>
  </si>
  <si>
    <t>упак.</t>
  </si>
  <si>
    <t xml:space="preserve">Наконечник штыревой </t>
  </si>
  <si>
    <t xml:space="preserve">Наконечник кольцевой </t>
  </si>
  <si>
    <t>НШвИ 2х2.5-12 НГИ2 (50шт/уп.)</t>
  </si>
  <si>
    <t>НШвИ 2,5-8,2 (100шт/уп.)</t>
  </si>
  <si>
    <t>НШвИ 2х0.75-10 НГИ2 (50шт/уп.)</t>
  </si>
  <si>
    <t>НШвИ 0,75-8,0 (100шт/уп.)</t>
  </si>
  <si>
    <t>НКИ 6-8</t>
  </si>
  <si>
    <t>Необходим при использовании ПЛР 12-24В</t>
  </si>
  <si>
    <t>Саморезы металл с пером 3,5х19</t>
  </si>
  <si>
    <t>Саморезы универсальные 3,5х19</t>
  </si>
  <si>
    <t>Саморезы универсальные 3,5х25</t>
  </si>
  <si>
    <t>Крепежные материалы</t>
  </si>
  <si>
    <t>Скоба круглая пластиковая</t>
  </si>
  <si>
    <t>для крепления открытой проводки, диаметр зависит от провода ПВС 3х0,75 (4,5,6мм)</t>
  </si>
  <si>
    <t>Очки защитные</t>
  </si>
  <si>
    <t>Обувь закрытого типа</t>
  </si>
  <si>
    <t>Личные СИЗ участника</t>
  </si>
  <si>
    <t>Ручка шариковая</t>
  </si>
  <si>
    <t>Карандаш HB</t>
  </si>
  <si>
    <t>Стирательная резинка</t>
  </si>
  <si>
    <t>А4</t>
  </si>
  <si>
    <t>Линейка (20-30 см)</t>
  </si>
  <si>
    <t>ЗНИ-4мм2 синий</t>
  </si>
  <si>
    <t>КП103 для кнопок управления 3 места</t>
  </si>
  <si>
    <t>d=22мм красная 1з</t>
  </si>
  <si>
    <t>d=22мм зеленая 1з</t>
  </si>
  <si>
    <t>дополнительный контакт для кнопки управления 1з</t>
  </si>
  <si>
    <t xml:space="preserve">рычаг, cамовозврат 1з+1р </t>
  </si>
  <si>
    <t xml:space="preserve">16А,400В, 3Р+РЕ+N </t>
  </si>
  <si>
    <t>16А,400В, 3Р+РЕ</t>
  </si>
  <si>
    <t xml:space="preserve">Переключатель одноклавишный промежуточный </t>
  </si>
  <si>
    <t>внутренней установки 10 А (4 контакта)</t>
  </si>
  <si>
    <t xml:space="preserve">Переключатель одноклавишный проходной </t>
  </si>
  <si>
    <t>внутренней установки 10 А (3 контакта)</t>
  </si>
  <si>
    <t xml:space="preserve">Выключатель двухклавишный </t>
  </si>
  <si>
    <t>внутренней установки 10 А</t>
  </si>
  <si>
    <t>открытая установка,  не менее 85х85х40мм</t>
  </si>
  <si>
    <t>Клеммник соединительный</t>
  </si>
  <si>
    <t>Рабочая кабинка</t>
  </si>
  <si>
    <t>Ящик для материалов (пластиковый короб)</t>
  </si>
  <si>
    <t>размер не менее 560x390x280мм.</t>
  </si>
  <si>
    <t>Стремянка двухсторонняя</t>
  </si>
  <si>
    <t>Ширина лестницы - 42см., кол-во секций - 2шт., кол-во ступеней - 5шт., макс.нагрузка - 150кг.,материал - алюминий, сталь, вес - 3,2 кг.</t>
  </si>
  <si>
    <t>Стусло поворотное</t>
  </si>
  <si>
    <t>Производитель на усмотрение организатора</t>
  </si>
  <si>
    <t>Струбцина</t>
  </si>
  <si>
    <t>Веник и совок</t>
  </si>
  <si>
    <t xml:space="preserve">Щетка-сметка </t>
  </si>
  <si>
    <t>Диэлектрический коврик</t>
  </si>
  <si>
    <t>размер не менее 750x750x6мм.</t>
  </si>
  <si>
    <t>рабочая кабина</t>
  </si>
  <si>
    <t xml:space="preserve">Верстак </t>
  </si>
  <si>
    <t>Размеры: не менее (Ш,Д,В) 700х1400х800мм.</t>
  </si>
  <si>
    <t xml:space="preserve">Инструментальная тележка трех ярусная открытая </t>
  </si>
  <si>
    <t>ПВС 3х0,75</t>
  </si>
  <si>
    <t xml:space="preserve">Корпус пластиковый </t>
  </si>
  <si>
    <t>Автоматический выключатель дифференциального тока</t>
  </si>
  <si>
    <t xml:space="preserve">Розетка 2-местная для открытой установки </t>
  </si>
  <si>
    <t>ПВС 3х2,5</t>
  </si>
  <si>
    <t xml:space="preserve">Розетка переносная </t>
  </si>
  <si>
    <t xml:space="preserve">Электродвигатель асинхронный трехфазный </t>
  </si>
  <si>
    <t>АИР 71A8 380В 0,18кВт 750об/мин 1081 DRIVE</t>
  </si>
  <si>
    <t xml:space="preserve">Вилка переносная </t>
  </si>
  <si>
    <t>Светильник светодиодный</t>
  </si>
  <si>
    <t>4Р 25А 4,5кА С</t>
  </si>
  <si>
    <t>2Р C16, 30мА</t>
  </si>
  <si>
    <t xml:space="preserve"> 2Р 6А 4,5кА С</t>
  </si>
  <si>
    <t xml:space="preserve"> с заземляющим контактом 16А </t>
  </si>
  <si>
    <t>Освещение рабочего места (местное)</t>
  </si>
  <si>
    <t xml:space="preserve">16А,400В 3Р+РЕ+N </t>
  </si>
  <si>
    <t xml:space="preserve">ПВС 5х2,5 </t>
  </si>
  <si>
    <t>16А,400В 3Р+РЕ</t>
  </si>
  <si>
    <t>не ниже CPU i5 / RAM 16 GB / HDD 1Tb / GPU 2 GB / Win10 / 15.6" Full HD (1920x1080)</t>
  </si>
  <si>
    <t>Мышь для компьютера</t>
  </si>
  <si>
    <t>не ниже CPU i5 / RAM 8 GB / HDD 512 GB / GPU 2 GB / Win10 / 15.6" Full HD (1920x1080)</t>
  </si>
  <si>
    <t>Рабочий стол</t>
  </si>
  <si>
    <t>Стул жесткий на вес 100 кг</t>
  </si>
  <si>
    <t>Тип, модель, производитель - на усмотрение организаторов</t>
  </si>
  <si>
    <t>(ШхГхВ) от 1200х600х750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</si>
  <si>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Г-1 - 300 люкс </t>
    </r>
  </si>
  <si>
    <t>Контур заземления для электропитания и сети слаботочных подключений (при необходимости) : система TN-C; TN-C-S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</si>
  <si>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</si>
  <si>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</si>
  <si>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мебель</t>
  </si>
  <si>
    <t>Освещение: Допустимо верхнее искусственное освещение ( не менее 200 люкс)</t>
  </si>
  <si>
    <t>Огнетушитель углекислотный ОУ-1 или аналог</t>
  </si>
  <si>
    <t>Вешалка для одежды</t>
  </si>
  <si>
    <t>производитель - на усмотрение организаторов</t>
  </si>
  <si>
    <t>МФУ, А4, черно-белый + запасной картридж</t>
  </si>
  <si>
    <t>Сетевой удлинитель на 5 розеток (длина 5 метров)</t>
  </si>
  <si>
    <t xml:space="preserve">Проектор </t>
  </si>
  <si>
    <t>Экран для проектора</t>
  </si>
  <si>
    <t>Стационарно или на штативе</t>
  </si>
  <si>
    <t xml:space="preserve">Электричество: 230 В, макс. (пиковая нагрузка) 0,03 кВт </t>
  </si>
  <si>
    <t>Мегаомметр</t>
  </si>
  <si>
    <t>Ноутбук/компьютер</t>
  </si>
  <si>
    <t>Материал стен: фанера, толщина не менее 20мм., на жестком основании, размер: (слева, центр, справа) 1200х1600х1200мм., высота 2500мм, угол разворота: 100-110 градусов</t>
  </si>
  <si>
    <t>ЩМП-3-0 (650х500х220мм)</t>
  </si>
  <si>
    <t>Бумага (500 листов)</t>
  </si>
  <si>
    <t xml:space="preserve">Комплект звукоусиливающей аппаратуры </t>
  </si>
  <si>
    <t>Электричество: 230В (2,0 кВт) и 380 В (0,3 кВт) на каждое рабочее место</t>
  </si>
  <si>
    <t>Покрытие пола: не требуется</t>
  </si>
  <si>
    <t>Площадь зоны: не менее 35 кв.м.</t>
  </si>
  <si>
    <r>
      <t>Площадь зоны: не менее 15</t>
    </r>
    <r>
      <rPr>
        <sz val="11"/>
        <rFont val="Times New Roman"/>
        <family val="1"/>
        <charset val="204"/>
      </rPr>
      <t xml:space="preserve"> кв.м.</t>
    </r>
  </si>
  <si>
    <t>Покрытие пола: не скользкое, не ковролин  - 75 м2 на всю зону</t>
  </si>
  <si>
    <t>Количество экспертов (в том числе с главным экспертом):  6</t>
  </si>
  <si>
    <t>Количество конкурсантов (команд):  5</t>
  </si>
  <si>
    <t>Количество конкурсантов (команд):    5</t>
  </si>
  <si>
    <t>Электричество: 230В (1,0 кВт)</t>
  </si>
  <si>
    <t>Площадь зоны: не менее 18 кв.м.</t>
  </si>
  <si>
    <t>Покрытие пола: нет требования  - 18 м2 на всю зону</t>
  </si>
  <si>
    <t xml:space="preserve">Кабинки для личных вещей и инструментов участников </t>
  </si>
  <si>
    <t xml:space="preserve">Интернет : Wi-Fi </t>
  </si>
  <si>
    <t>Площадь зоны: не менее 16 кв.м.</t>
  </si>
  <si>
    <t>Покрытие пола: нет требования  - 16 м2 на всю зону</t>
  </si>
  <si>
    <t>Для фиксации стусла</t>
  </si>
  <si>
    <t xml:space="preserve"> ЩРН-П- не менее 10 модулей</t>
  </si>
  <si>
    <t>Программное обеспечение (windows, графический редактор, ПО для ПЛР и т.д.)</t>
  </si>
  <si>
    <t>Площадь зоны: не менее 4 кв.м.</t>
  </si>
  <si>
    <t>Покрытие пола: не скользкое, не ковролин  - 4 м2 на всю зону</t>
  </si>
  <si>
    <t>Налобный фонарь</t>
  </si>
  <si>
    <t>Мультиметр</t>
  </si>
  <si>
    <t>Рабочее место Конкурсанта (дополнительное оборудование, инструмент для выполнения модуля (1 стенд на 5 рабочих мест)</t>
  </si>
  <si>
    <t>Рабочее место</t>
  </si>
  <si>
    <t>Стенд "Поиск неисправностей"</t>
  </si>
  <si>
    <t>Рабочее место Конкурсанта (1 стенд на 5 рабочих мест)</t>
  </si>
  <si>
    <t>Степлер со скобами</t>
  </si>
  <si>
    <t>Скобы усиленные. Возможность прокола не менее 15 листов</t>
  </si>
  <si>
    <t>Файлы А4 (100 л)</t>
  </si>
  <si>
    <t>Скотч 10м. ширина от 35мм</t>
  </si>
  <si>
    <t>Планшеты для экспертов А4</t>
  </si>
  <si>
    <t>Степлер усиленный со скобами</t>
  </si>
  <si>
    <t>Ножницы</t>
  </si>
  <si>
    <t>Нож канцелярский с запасом лезвий</t>
  </si>
  <si>
    <t>Производитель - на усмотрение организаторов</t>
  </si>
  <si>
    <t>Рекомендуемый инструмент конкурсанта (тип, количество, производитель определяется участником самостоятельно)</t>
  </si>
  <si>
    <t>Электроинструмент разрешенный к использованию перечислен в "Инструкции по ОТ и ТБ", "Описание компетенции"</t>
  </si>
  <si>
    <t>Многоразовый с рычагом, 2х0,08-4мм2 32A</t>
  </si>
  <si>
    <t>40х60х2000 мм.</t>
  </si>
  <si>
    <t xml:space="preserve"> ШНК 2х7 </t>
  </si>
  <si>
    <t>Коробка распаячная</t>
  </si>
  <si>
    <t xml:space="preserve">Мусорная корзина </t>
  </si>
  <si>
    <t>не менее 60 л.</t>
  </si>
  <si>
    <t xml:space="preserve">Электричество: 3х230В (2х2,0 кВт + 1х0,8 кВт) </t>
  </si>
  <si>
    <t>нар. диаметр: 25 мм, внутр. диаметр не менее 18,5 мм, длина 3м</t>
  </si>
  <si>
    <t>нар. диаметр: 16мм, внутр. диаметр не менее 14,5 мм, длина 3м</t>
  </si>
  <si>
    <t>встраиваемая в кабельный канал 100х60</t>
  </si>
  <si>
    <t>Накладного исполнения, дальность обнаружения - не менее 5 м, угол обнаружения - 180-360 град., подключение - клемма внутри устройства</t>
  </si>
  <si>
    <t xml:space="preserve">1Р 6А 4,5кА х-ка С </t>
  </si>
  <si>
    <t xml:space="preserve"> ORT многофункциональное 1-2 контакта 230В AС</t>
  </si>
  <si>
    <t xml:space="preserve"> 2Р 16А 30мА х-ка С</t>
  </si>
  <si>
    <t>в зависимости от ПЛР</t>
  </si>
  <si>
    <t xml:space="preserve">ПВС 5х0,75 </t>
  </si>
  <si>
    <t>Приложение 12</t>
  </si>
  <si>
    <t xml:space="preserve">2. Зона для работ предусмотренных в вариативном модуле В   (приложение "Поиск неисправностей") </t>
  </si>
  <si>
    <t xml:space="preserve">1. Зона для работ предусмотренных в Модулях А,Б обязательных к выполнению (инвариант)  (5 рабочих мест) </t>
  </si>
  <si>
    <t xml:space="preserve">2. Зона для работ предусмотренных в вариативном модуле В   (приложение 12 "Поиск неисправностей") </t>
  </si>
  <si>
    <t xml:space="preserve">3. Зона для работ предусмотренных в вариативном модуле Г   (Программирование HMI панели) </t>
  </si>
  <si>
    <t xml:space="preserve">1. Зона для работ предусмотренных в Модулях А,Б обязательных к выполнению (инвариант)  (по количеству конкурсантов) </t>
  </si>
  <si>
    <t xml:space="preserve">3. Зона для работ предусмотренных в вариативном модуле Г   (приложение 13 "Программирование HMI панели") </t>
  </si>
  <si>
    <t>Приложение 13</t>
  </si>
  <si>
    <t>Стенд "Программирование HMI панели" в составе:</t>
  </si>
  <si>
    <t>ЩМП-2-0</t>
  </si>
  <si>
    <t xml:space="preserve">DIN-рейка </t>
  </si>
  <si>
    <t>оцинкованная 30см</t>
  </si>
  <si>
    <t>Автоматический выключатель</t>
  </si>
  <si>
    <t>2Р, С25</t>
  </si>
  <si>
    <t>1Р, С10</t>
  </si>
  <si>
    <t>1Р, С6</t>
  </si>
  <si>
    <t>Блок питания</t>
  </si>
  <si>
    <t>230В AC/12-28В DC</t>
  </si>
  <si>
    <t>Панель оператора</t>
  </si>
  <si>
    <t>на DIN-рейку в корпусе</t>
  </si>
  <si>
    <t>Шины N, PE</t>
  </si>
  <si>
    <t>Лампа индикаторная</t>
  </si>
  <si>
    <t>230В, Д=22мм</t>
  </si>
  <si>
    <t>Витая пара</t>
  </si>
  <si>
    <t>F/UTP кат. 5E 2х2х0,52</t>
  </si>
  <si>
    <t>ПВ1 1х1,5 белый</t>
  </si>
  <si>
    <t xml:space="preserve"> ПВ1 1х1,5 синий</t>
  </si>
  <si>
    <t xml:space="preserve">Кабель-канал </t>
  </si>
  <si>
    <t>перфорированный 25х25</t>
  </si>
  <si>
    <t>12-28В DC, наличие протокола Modbus "A/+","B/-", 7'; 9,7'</t>
  </si>
  <si>
    <t>8-12 входов, не менее 6 выходов, наличие протокола Modbus "A/+","B/-"</t>
  </si>
  <si>
    <t>Коннектор RS-232</t>
  </si>
  <si>
    <t>DB-9F</t>
  </si>
  <si>
    <t>Резистор ограничения тока для RS-485</t>
  </si>
  <si>
    <t>120-150 Ом, 1 Вт</t>
  </si>
  <si>
    <t xml:space="preserve">ПВС 3х0,5 </t>
  </si>
  <si>
    <t>Наконечник-гильза</t>
  </si>
  <si>
    <t>0,5мм</t>
  </si>
  <si>
    <t>1,5мм</t>
  </si>
  <si>
    <t>2х1,5мм</t>
  </si>
  <si>
    <t xml:space="preserve">Площадка самоклеящаяся </t>
  </si>
  <si>
    <t>20х20 под хомуты</t>
  </si>
  <si>
    <t>Хомут кабельный</t>
  </si>
  <si>
    <t>2,5-3,6х100-150мм</t>
  </si>
  <si>
    <t>Компетенция</t>
  </si>
  <si>
    <t>Наименование этапа Чемпионата</t>
  </si>
  <si>
    <t>Субъект РФ (регион проведения)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</si>
  <si>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</si>
  <si>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</si>
  <si>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</si>
  <si>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</si>
  <si>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</si>
  <si>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</si>
  <si>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</si>
  <si>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</si>
  <si>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</si>
  <si>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</si>
  <si>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</si>
  <si>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</si>
  <si>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</si>
  <si>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</si>
  <si>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</si>
  <si>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</si>
  <si>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</si>
  <si>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</si>
  <si>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Электромонтаж</t>
  </si>
  <si>
    <t>Региональный этап Чемпионата по профессиональному мастерству "Профессионалы" - 2025 г.</t>
  </si>
  <si>
    <t>Инфраструктурный лист для оснащения конкурсной площадки</t>
  </si>
  <si>
    <t>по компетенции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</si>
</sst>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1" fillId="0" borderId="0"/>
    <xf numFmtId="0" fontId="17" fillId="0" borderId="0"/>
    <xf numFmtId="0" fontId="19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" fillId="0" borderId="0" xfId="1" applyAlignment="1">
      <alignment horizontal="center"/>
    </xf>
    <xf numFmtId="0" fontId="2" fillId="0" borderId="1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3" fillId="0" borderId="1" xfId="0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4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13" fillId="0" borderId="24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" fillId="0" borderId="24" xfId="1" applyBorder="1"/>
    <xf numFmtId="0" fontId="2" fillId="0" borderId="1" xfId="1" applyFont="1" applyBorder="1" applyAlignment="1">
      <alignment horizontal="left" vertical="center"/>
    </xf>
    <xf numFmtId="0" fontId="16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1" xfId="1" applyFont="1" applyBorder="1"/>
    <xf numFmtId="0" fontId="16" fillId="0" borderId="1" xfId="1" applyFont="1" applyBorder="1" applyAlignment="1">
      <alignment horizontal="left" vertical="center"/>
    </xf>
    <xf numFmtId="0" fontId="16" fillId="0" borderId="1" xfId="1" applyFont="1" applyBorder="1" applyAlignment="1">
      <alignment horizontal="center"/>
    </xf>
    <xf numFmtId="0" fontId="1" fillId="0" borderId="0" xfId="1" applyAlignment="1">
      <alignment horizontal="center" vertical="center"/>
    </xf>
    <xf numFmtId="0" fontId="16" fillId="0" borderId="1" xfId="1" applyFont="1" applyBorder="1" applyAlignment="1">
      <alignment vertical="center"/>
    </xf>
    <xf numFmtId="0" fontId="6" fillId="0" borderId="17" xfId="1" applyFont="1" applyBorder="1" applyAlignment="1">
      <alignment vertical="center" wrapText="1"/>
    </xf>
    <xf numFmtId="0" fontId="6" fillId="0" borderId="17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1" fillId="0" borderId="0" xfId="1" applyAlignment="1">
      <alignment horizontal="left" vertical="center"/>
    </xf>
    <xf numFmtId="0" fontId="1" fillId="0" borderId="0" xfId="1"/>
    <xf numFmtId="0" fontId="1" fillId="0" borderId="0" xfId="1"/>
    <xf numFmtId="0" fontId="1" fillId="0" borderId="0" xfId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3" fillId="0" borderId="3" xfId="1" applyFont="1" applyBorder="1"/>
    <xf numFmtId="0" fontId="8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8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11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center" wrapText="1"/>
    </xf>
    <xf numFmtId="0" fontId="5" fillId="5" borderId="18" xfId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2" fillId="0" borderId="3" xfId="1" applyFont="1" applyBorder="1"/>
    <xf numFmtId="0" fontId="5" fillId="3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3" borderId="17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6" borderId="18" xfId="1" applyFont="1" applyFill="1" applyBorder="1" applyAlignment="1">
      <alignment horizontal="center"/>
    </xf>
    <xf numFmtId="0" fontId="5" fillId="6" borderId="17" xfId="1" applyFont="1" applyFill="1" applyBorder="1" applyAlignment="1">
      <alignment horizontal="center"/>
    </xf>
    <xf numFmtId="0" fontId="5" fillId="6" borderId="5" xfId="1" applyFont="1" applyFill="1" applyBorder="1" applyAlignment="1">
      <alignment horizontal="center"/>
    </xf>
    <xf numFmtId="0" fontId="15" fillId="8" borderId="26" xfId="1" applyFont="1" applyFill="1" applyBorder="1" applyAlignment="1">
      <alignment horizontal="center" vertical="center" wrapText="1"/>
    </xf>
    <xf numFmtId="0" fontId="15" fillId="8" borderId="16" xfId="1" applyFont="1" applyFill="1" applyBorder="1" applyAlignment="1">
      <alignment horizontal="center" vertical="center" wrapText="1"/>
    </xf>
    <xf numFmtId="0" fontId="15" fillId="8" borderId="25" xfId="1" applyFont="1" applyFill="1" applyBorder="1" applyAlignment="1">
      <alignment horizontal="center" vertical="center" wrapText="1"/>
    </xf>
    <xf numFmtId="0" fontId="15" fillId="8" borderId="27" xfId="1" applyFont="1" applyFill="1" applyBorder="1" applyAlignment="1">
      <alignment horizontal="center" vertical="center" wrapText="1"/>
    </xf>
    <xf numFmtId="0" fontId="15" fillId="8" borderId="0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8" fillId="0" borderId="24" xfId="0" applyFont="1" applyBorder="1" applyAlignment="1">
      <alignment wrapText="1"/>
    </xf>
    <xf numFmtId="0" fontId="18" fillId="0" borderId="24" xfId="0" applyFont="1" applyBorder="1" applyAlignment="1">
      <alignment horizontal="right" wrapText="1"/>
    </xf>
    <xf numFmtId="0" fontId="20" fillId="0" borderId="24" xfId="3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24" xfId="0" applyFont="1" applyBorder="1" applyAlignment="1">
      <alignment horizontal="right" vertical="top" wrapText="1"/>
    </xf>
    <xf numFmtId="0" fontId="10" fillId="9" borderId="0" xfId="1" applyFont="1" applyFill="1" applyAlignment="1">
      <alignment horizontal="center"/>
    </xf>
    <xf numFmtId="0" fontId="10" fillId="10" borderId="0" xfId="1" applyFont="1" applyFill="1" applyAlignment="1">
      <alignment horizontal="center" vertical="center" wrapText="1"/>
    </xf>
    <xf numFmtId="0" fontId="21" fillId="10" borderId="0" xfId="1" applyFont="1" applyFill="1" applyAlignment="1">
      <alignment horizontal="center" vertical="center" wrapText="1"/>
    </xf>
    <xf numFmtId="0" fontId="8" fillId="0" borderId="13" xfId="1" applyFont="1" applyBorder="1" applyAlignment="1">
      <alignment horizontal="left" vertical="top" wrapText="1"/>
    </xf>
    <xf numFmtId="0" fontId="8" fillId="0" borderId="12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B642-A42B-428F-9213-C482D8EBAA22}">
  <dimension ref="A1:B23"/>
  <sheetViews>
    <sheetView workbookViewId="0">
      <selection activeCell="E21" sqref="E21"/>
    </sheetView>
  </sheetViews>
  <sheetFormatPr defaultRowHeight="15" x14ac:dyDescent="0.25"/>
  <cols>
    <col min="1" max="1" width="47.85546875" customWidth="1"/>
    <col min="2" max="2" width="71.5703125" customWidth="1"/>
  </cols>
  <sheetData>
    <row r="1" spans="1:2" ht="23.25" customHeight="1" x14ac:dyDescent="0.3">
      <c r="A1" s="112" t="s">
        <v>385</v>
      </c>
      <c r="B1" s="117" t="s">
        <v>406</v>
      </c>
    </row>
    <row r="2" spans="1:2" ht="44.25" customHeight="1" x14ac:dyDescent="0.3">
      <c r="A2" s="112" t="s">
        <v>386</v>
      </c>
      <c r="B2" s="117" t="s">
        <v>407</v>
      </c>
    </row>
    <row r="3" spans="1:2" ht="17.25" customHeight="1" x14ac:dyDescent="0.3">
      <c r="A3" s="112" t="s">
        <v>387</v>
      </c>
      <c r="B3" s="113"/>
    </row>
    <row r="4" spans="1:2" ht="19.5" customHeight="1" x14ac:dyDescent="0.3">
      <c r="A4" s="112" t="s">
        <v>388</v>
      </c>
      <c r="B4" s="113"/>
    </row>
    <row r="5" spans="1:2" ht="22.5" customHeight="1" x14ac:dyDescent="0.3">
      <c r="A5" s="112" t="s">
        <v>389</v>
      </c>
      <c r="B5" s="113"/>
    </row>
    <row r="6" spans="1:2" ht="18" customHeight="1" x14ac:dyDescent="0.3">
      <c r="A6" s="112" t="s">
        <v>390</v>
      </c>
      <c r="B6" s="113"/>
    </row>
    <row r="7" spans="1:2" ht="20.25" customHeight="1" x14ac:dyDescent="0.3">
      <c r="A7" s="112" t="s">
        <v>391</v>
      </c>
      <c r="B7" s="113"/>
    </row>
    <row r="8" spans="1:2" ht="18" customHeight="1" x14ac:dyDescent="0.3">
      <c r="A8" s="112" t="s">
        <v>392</v>
      </c>
      <c r="B8" s="114"/>
    </row>
    <row r="9" spans="1:2" ht="18" customHeight="1" x14ac:dyDescent="0.3">
      <c r="A9" s="112" t="s">
        <v>393</v>
      </c>
      <c r="B9" s="113"/>
    </row>
    <row r="10" spans="1:2" ht="20.25" customHeight="1" x14ac:dyDescent="0.3">
      <c r="A10" s="112" t="s">
        <v>394</v>
      </c>
      <c r="B10" s="113"/>
    </row>
    <row r="11" spans="1:2" ht="18" customHeight="1" x14ac:dyDescent="0.3">
      <c r="A11" s="112" t="s">
        <v>395</v>
      </c>
      <c r="B11" s="114"/>
    </row>
    <row r="12" spans="1:2" ht="16.5" customHeight="1" x14ac:dyDescent="0.3">
      <c r="A12" s="112" t="s">
        <v>396</v>
      </c>
      <c r="B12" s="113"/>
    </row>
    <row r="13" spans="1:2" ht="15.75" customHeight="1" x14ac:dyDescent="0.3">
      <c r="A13" s="112" t="s">
        <v>397</v>
      </c>
      <c r="B13" s="113"/>
    </row>
    <row r="14" spans="1:2" ht="20.25" customHeight="1" x14ac:dyDescent="0.3">
      <c r="A14" s="112" t="s">
        <v>398</v>
      </c>
      <c r="B14" s="113"/>
    </row>
    <row r="15" spans="1:2" ht="21.75" customHeight="1" x14ac:dyDescent="0.3">
      <c r="A15" s="112" t="s">
        <v>399</v>
      </c>
      <c r="B15" s="113"/>
    </row>
    <row r="16" spans="1:2" ht="18.75" x14ac:dyDescent="0.3">
      <c r="A16" s="115"/>
      <c r="B16" s="116"/>
    </row>
    <row r="17" spans="1:2" ht="18.75" x14ac:dyDescent="0.3">
      <c r="A17" s="115"/>
      <c r="B17" s="116"/>
    </row>
    <row r="18" spans="1:2" ht="16.5" customHeight="1" x14ac:dyDescent="0.3">
      <c r="A18" s="115" t="s">
        <v>400</v>
      </c>
      <c r="B18" s="116"/>
    </row>
    <row r="19" spans="1:2" ht="15" customHeight="1" x14ac:dyDescent="0.3">
      <c r="A19" s="115" t="s">
        <v>401</v>
      </c>
      <c r="B19" s="116"/>
    </row>
    <row r="20" spans="1:2" ht="15.75" customHeight="1" x14ac:dyDescent="0.3">
      <c r="A20" s="115" t="s">
        <v>402</v>
      </c>
      <c r="B20" s="116"/>
    </row>
    <row r="21" spans="1:2" ht="19.5" customHeight="1" x14ac:dyDescent="0.3">
      <c r="A21" s="115" t="s">
        <v>403</v>
      </c>
      <c r="B21" s="116"/>
    </row>
    <row r="22" spans="1:2" ht="18" customHeight="1" x14ac:dyDescent="0.3">
      <c r="A22" s="115" t="s">
        <v>404</v>
      </c>
      <c r="B22" s="116"/>
    </row>
    <row r="23" spans="1:2" ht="18.75" customHeight="1" x14ac:dyDescent="0.3">
      <c r="A23" s="115" t="s">
        <v>405</v>
      </c>
      <c r="B23" s="1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zoomScale="115" zoomScaleNormal="115" workbookViewId="0">
      <selection activeCell="A18" sqref="A18:H18"/>
    </sheetView>
  </sheetViews>
  <sheetFormatPr defaultColWidth="14.42578125" defaultRowHeight="15" customHeight="1" x14ac:dyDescent="0.25"/>
  <cols>
    <col min="1" max="1" width="5.140625" style="55" customWidth="1"/>
    <col min="2" max="2" width="52" style="20" customWidth="1"/>
    <col min="3" max="3" width="27.42578125" style="20" customWidth="1"/>
    <col min="4" max="4" width="22" style="20" customWidth="1"/>
    <col min="5" max="5" width="15.5703125" style="20" customWidth="1"/>
    <col min="6" max="6" width="19.7109375" style="20" bestFit="1" customWidth="1"/>
    <col min="7" max="7" width="14.42578125" style="20" customWidth="1"/>
    <col min="8" max="8" width="25" style="20" bestFit="1" customWidth="1"/>
    <col min="9" max="11" width="8.7109375" style="20" customWidth="1"/>
    <col min="12" max="16384" width="14.42578125" style="20"/>
  </cols>
  <sheetData>
    <row r="1" spans="1:8" ht="20.25" x14ac:dyDescent="0.3">
      <c r="A1" s="118" t="s">
        <v>408</v>
      </c>
      <c r="B1" s="118"/>
      <c r="C1" s="118"/>
      <c r="D1" s="118"/>
      <c r="E1" s="118"/>
      <c r="F1" s="118"/>
      <c r="G1" s="118"/>
      <c r="H1" s="118"/>
    </row>
    <row r="2" spans="1:8" ht="31.5" customHeight="1" x14ac:dyDescent="0.25">
      <c r="A2" s="119" t="s">
        <v>407</v>
      </c>
      <c r="B2" s="119"/>
      <c r="C2" s="119"/>
      <c r="D2" s="119"/>
      <c r="E2" s="119"/>
      <c r="F2" s="119"/>
      <c r="G2" s="119"/>
      <c r="H2" s="119"/>
    </row>
    <row r="3" spans="1:8" ht="20.25" x14ac:dyDescent="0.3">
      <c r="A3" s="118" t="s">
        <v>409</v>
      </c>
      <c r="B3" s="118"/>
      <c r="C3" s="118"/>
      <c r="D3" s="118"/>
      <c r="E3" s="118"/>
      <c r="F3" s="118"/>
      <c r="G3" s="118"/>
      <c r="H3" s="118"/>
    </row>
    <row r="4" spans="1:8" ht="21" thickBot="1" x14ac:dyDescent="0.3">
      <c r="A4" s="120" t="s">
        <v>406</v>
      </c>
      <c r="B4" s="120"/>
      <c r="C4" s="120"/>
      <c r="D4" s="120"/>
      <c r="E4" s="120"/>
      <c r="F4" s="120"/>
      <c r="G4" s="120"/>
      <c r="H4" s="120"/>
    </row>
    <row r="5" spans="1:8" ht="15.75" customHeight="1" x14ac:dyDescent="0.25">
      <c r="A5" s="72" t="s">
        <v>27</v>
      </c>
      <c r="B5" s="73"/>
      <c r="C5" s="73"/>
      <c r="D5" s="73"/>
      <c r="E5" s="73"/>
      <c r="F5" s="73"/>
      <c r="G5" s="73"/>
      <c r="H5" s="74"/>
    </row>
    <row r="6" spans="1:8" ht="15.75" customHeight="1" x14ac:dyDescent="0.25">
      <c r="A6" s="75" t="s">
        <v>28</v>
      </c>
      <c r="B6" s="76"/>
      <c r="C6" s="76"/>
      <c r="D6" s="76"/>
      <c r="E6" s="76"/>
      <c r="F6" s="76"/>
      <c r="G6" s="76"/>
      <c r="H6" s="77"/>
    </row>
    <row r="7" spans="1:8" ht="15.75" customHeight="1" x14ac:dyDescent="0.25">
      <c r="A7" s="68" t="s">
        <v>23</v>
      </c>
      <c r="B7" s="76"/>
      <c r="C7" s="76"/>
      <c r="D7" s="76"/>
      <c r="E7" s="76"/>
      <c r="F7" s="76"/>
      <c r="G7" s="76"/>
      <c r="H7" s="77"/>
    </row>
    <row r="8" spans="1:8" ht="15.75" customHeight="1" x14ac:dyDescent="0.25">
      <c r="A8" s="68" t="s">
        <v>26</v>
      </c>
      <c r="B8" s="69"/>
      <c r="C8" s="69"/>
      <c r="D8" s="69"/>
      <c r="E8" s="69"/>
      <c r="F8" s="69"/>
      <c r="G8" s="69"/>
      <c r="H8" s="70"/>
    </row>
    <row r="9" spans="1:8" ht="15.75" customHeight="1" x14ac:dyDescent="0.25">
      <c r="A9" s="68" t="s">
        <v>29</v>
      </c>
      <c r="B9" s="69"/>
      <c r="C9" s="69"/>
      <c r="D9" s="69"/>
      <c r="E9" s="69"/>
      <c r="F9" s="69"/>
      <c r="G9" s="69"/>
      <c r="H9" s="70"/>
    </row>
    <row r="10" spans="1:8" ht="15.75" customHeight="1" x14ac:dyDescent="0.25">
      <c r="A10" s="68" t="s">
        <v>30</v>
      </c>
      <c r="B10" s="69"/>
      <c r="C10" s="69"/>
      <c r="D10" s="69"/>
      <c r="E10" s="69"/>
      <c r="F10" s="69"/>
      <c r="G10" s="69"/>
      <c r="H10" s="70"/>
    </row>
    <row r="11" spans="1:8" x14ac:dyDescent="0.25">
      <c r="A11" s="68" t="s">
        <v>25</v>
      </c>
      <c r="B11" s="69"/>
      <c r="C11" s="69"/>
      <c r="D11" s="69"/>
      <c r="E11" s="69"/>
      <c r="F11" s="69"/>
      <c r="G11" s="69"/>
      <c r="H11" s="70"/>
    </row>
    <row r="12" spans="1:8" x14ac:dyDescent="0.25">
      <c r="A12" s="79" t="s">
        <v>46</v>
      </c>
      <c r="B12" s="80"/>
      <c r="C12" s="80"/>
      <c r="D12" s="80"/>
      <c r="E12" s="80"/>
      <c r="F12" s="80"/>
      <c r="G12" s="80"/>
      <c r="H12" s="81"/>
    </row>
    <row r="13" spans="1:8" x14ac:dyDescent="0.25">
      <c r="A13" s="82" t="s">
        <v>105</v>
      </c>
      <c r="B13" s="82"/>
      <c r="C13" s="83">
        <v>5</v>
      </c>
      <c r="D13" s="83"/>
      <c r="E13" s="83"/>
      <c r="F13" s="83"/>
      <c r="G13" s="83"/>
      <c r="H13" s="83"/>
    </row>
    <row r="14" spans="1:8" x14ac:dyDescent="0.25">
      <c r="A14" s="82" t="s">
        <v>32</v>
      </c>
      <c r="B14" s="82"/>
      <c r="C14" s="82"/>
      <c r="D14" s="82"/>
      <c r="E14" s="82"/>
      <c r="F14" s="82"/>
      <c r="G14" s="82"/>
      <c r="H14" s="82"/>
    </row>
    <row r="15" spans="1:8" ht="21" thickBot="1" x14ac:dyDescent="0.3">
      <c r="A15" s="84" t="s">
        <v>34</v>
      </c>
      <c r="B15" s="85"/>
      <c r="C15" s="85"/>
      <c r="D15" s="85"/>
      <c r="E15" s="85"/>
      <c r="F15" s="85"/>
      <c r="G15" s="85"/>
      <c r="H15" s="86"/>
    </row>
    <row r="16" spans="1:8" x14ac:dyDescent="0.25">
      <c r="A16" s="87" t="s">
        <v>19</v>
      </c>
      <c r="B16" s="73"/>
      <c r="C16" s="73"/>
      <c r="D16" s="73"/>
      <c r="E16" s="73"/>
      <c r="F16" s="73"/>
      <c r="G16" s="73"/>
      <c r="H16" s="74"/>
    </row>
    <row r="17" spans="1:8" ht="15" customHeight="1" x14ac:dyDescent="0.25">
      <c r="A17" s="78" t="s">
        <v>290</v>
      </c>
      <c r="B17" s="76"/>
      <c r="C17" s="76"/>
      <c r="D17" s="76"/>
      <c r="E17" s="76"/>
      <c r="F17" s="76"/>
      <c r="G17" s="76"/>
      <c r="H17" s="77"/>
    </row>
    <row r="18" spans="1:8" x14ac:dyDescent="0.25">
      <c r="A18" s="78" t="s">
        <v>267</v>
      </c>
      <c r="B18" s="76"/>
      <c r="C18" s="76"/>
      <c r="D18" s="76"/>
      <c r="E18" s="76"/>
      <c r="F18" s="76"/>
      <c r="G18" s="76"/>
      <c r="H18" s="77"/>
    </row>
    <row r="19" spans="1:8" x14ac:dyDescent="0.25">
      <c r="A19" s="78" t="s">
        <v>45</v>
      </c>
      <c r="B19" s="76"/>
      <c r="C19" s="76"/>
      <c r="D19" s="76"/>
      <c r="E19" s="76"/>
      <c r="F19" s="76"/>
      <c r="G19" s="76"/>
      <c r="H19" s="77"/>
    </row>
    <row r="20" spans="1:8" x14ac:dyDescent="0.25">
      <c r="A20" s="78" t="s">
        <v>331</v>
      </c>
      <c r="B20" s="76"/>
      <c r="C20" s="76"/>
      <c r="D20" s="76"/>
      <c r="E20" s="76"/>
      <c r="F20" s="76"/>
      <c r="G20" s="76"/>
      <c r="H20" s="77"/>
    </row>
    <row r="21" spans="1:8" x14ac:dyDescent="0.25">
      <c r="A21" s="78" t="s">
        <v>268</v>
      </c>
      <c r="B21" s="76"/>
      <c r="C21" s="76"/>
      <c r="D21" s="76"/>
      <c r="E21" s="76"/>
      <c r="F21" s="76"/>
      <c r="G21" s="76"/>
      <c r="H21" s="77"/>
    </row>
    <row r="22" spans="1:8" s="22" customFormat="1" x14ac:dyDescent="0.25">
      <c r="A22" s="78" t="s">
        <v>289</v>
      </c>
      <c r="B22" s="76"/>
      <c r="C22" s="76"/>
      <c r="D22" s="76"/>
      <c r="E22" s="76"/>
      <c r="F22" s="76"/>
      <c r="G22" s="76"/>
      <c r="H22" s="77"/>
    </row>
    <row r="23" spans="1:8" s="22" customFormat="1" x14ac:dyDescent="0.25">
      <c r="A23" s="78" t="s">
        <v>269</v>
      </c>
      <c r="B23" s="76"/>
      <c r="C23" s="76"/>
      <c r="D23" s="76"/>
      <c r="E23" s="76"/>
      <c r="F23" s="76"/>
      <c r="G23" s="76"/>
      <c r="H23" s="77"/>
    </row>
    <row r="24" spans="1:8" s="22" customFormat="1" ht="15.75" thickBot="1" x14ac:dyDescent="0.3">
      <c r="A24" s="88" t="s">
        <v>270</v>
      </c>
      <c r="B24" s="89"/>
      <c r="C24" s="89"/>
      <c r="D24" s="89"/>
      <c r="E24" s="89"/>
      <c r="F24" s="89"/>
      <c r="G24" s="89"/>
      <c r="H24" s="90"/>
    </row>
    <row r="25" spans="1:8" s="22" customFormat="1" ht="60" x14ac:dyDescent="0.25">
      <c r="A25" s="13" t="s">
        <v>12</v>
      </c>
      <c r="B25" s="12" t="s">
        <v>11</v>
      </c>
      <c r="C25" s="12" t="s">
        <v>10</v>
      </c>
      <c r="D25" s="13" t="s">
        <v>9</v>
      </c>
      <c r="E25" s="13" t="s">
        <v>8</v>
      </c>
      <c r="F25" s="13" t="s">
        <v>7</v>
      </c>
      <c r="G25" s="13" t="s">
        <v>6</v>
      </c>
      <c r="H25" s="13" t="s">
        <v>24</v>
      </c>
    </row>
    <row r="26" spans="1:8" s="22" customFormat="1" x14ac:dyDescent="0.25">
      <c r="A26" s="59">
        <v>1</v>
      </c>
      <c r="B26" s="53" t="s">
        <v>15</v>
      </c>
      <c r="C26" s="24" t="s">
        <v>266</v>
      </c>
      <c r="D26" s="51" t="s">
        <v>14</v>
      </c>
      <c r="E26" s="51">
        <v>1</v>
      </c>
      <c r="F26" s="51" t="s">
        <v>102</v>
      </c>
      <c r="G26" s="51">
        <v>8</v>
      </c>
      <c r="H26" s="9"/>
    </row>
    <row r="27" spans="1:8" s="22" customFormat="1" ht="25.5" x14ac:dyDescent="0.25">
      <c r="A27" s="59">
        <v>2</v>
      </c>
      <c r="B27" s="53" t="s">
        <v>264</v>
      </c>
      <c r="C27" s="24" t="s">
        <v>265</v>
      </c>
      <c r="D27" s="51" t="s">
        <v>14</v>
      </c>
      <c r="E27" s="51">
        <v>1</v>
      </c>
      <c r="F27" s="51" t="s">
        <v>102</v>
      </c>
      <c r="G27" s="51">
        <v>12</v>
      </c>
      <c r="H27" s="9"/>
    </row>
    <row r="28" spans="1:8" s="22" customFormat="1" x14ac:dyDescent="0.25">
      <c r="A28" s="59">
        <v>3</v>
      </c>
      <c r="B28" s="53" t="s">
        <v>283</v>
      </c>
      <c r="C28" s="24" t="s">
        <v>260</v>
      </c>
      <c r="D28" s="51" t="s">
        <v>17</v>
      </c>
      <c r="E28" s="51">
        <v>1</v>
      </c>
      <c r="F28" s="51" t="s">
        <v>102</v>
      </c>
      <c r="G28" s="51">
        <v>1</v>
      </c>
      <c r="H28" s="9"/>
    </row>
    <row r="29" spans="1:8" s="22" customFormat="1" ht="23.25" customHeight="1" x14ac:dyDescent="0.25">
      <c r="A29" s="59">
        <v>4</v>
      </c>
      <c r="B29" s="53" t="s">
        <v>261</v>
      </c>
      <c r="C29" s="24" t="s">
        <v>232</v>
      </c>
      <c r="D29" s="51" t="s">
        <v>17</v>
      </c>
      <c r="E29" s="51">
        <v>1</v>
      </c>
      <c r="F29" s="51" t="s">
        <v>102</v>
      </c>
      <c r="G29" s="51">
        <v>1</v>
      </c>
      <c r="H29" s="9"/>
    </row>
    <row r="30" spans="1:8" s="22" customFormat="1" ht="25.5" x14ac:dyDescent="0.25">
      <c r="A30" s="59">
        <v>5</v>
      </c>
      <c r="B30" s="53" t="s">
        <v>276</v>
      </c>
      <c r="C30" s="24" t="s">
        <v>232</v>
      </c>
      <c r="D30" s="51" t="s">
        <v>17</v>
      </c>
      <c r="E30" s="51">
        <v>1</v>
      </c>
      <c r="F30" s="51" t="s">
        <v>102</v>
      </c>
      <c r="G30" s="51">
        <v>1</v>
      </c>
      <c r="H30" s="9"/>
    </row>
    <row r="31" spans="1:8" s="22" customFormat="1" ht="25.5" x14ac:dyDescent="0.25">
      <c r="A31" s="59">
        <v>6</v>
      </c>
      <c r="B31" s="25" t="s">
        <v>277</v>
      </c>
      <c r="C31" s="24" t="s">
        <v>265</v>
      </c>
      <c r="D31" s="51" t="s">
        <v>17</v>
      </c>
      <c r="E31" s="51">
        <v>2</v>
      </c>
      <c r="F31" s="51" t="s">
        <v>102</v>
      </c>
      <c r="G31" s="51">
        <v>2</v>
      </c>
      <c r="H31" s="9"/>
    </row>
    <row r="32" spans="1:8" s="22" customFormat="1" ht="25.5" x14ac:dyDescent="0.25">
      <c r="A32" s="59">
        <v>7</v>
      </c>
      <c r="B32" s="25" t="s">
        <v>278</v>
      </c>
      <c r="C32" s="24" t="s">
        <v>265</v>
      </c>
      <c r="D32" s="51" t="s">
        <v>17</v>
      </c>
      <c r="E32" s="51">
        <v>1</v>
      </c>
      <c r="F32" s="51" t="s">
        <v>102</v>
      </c>
      <c r="G32" s="51">
        <v>1</v>
      </c>
      <c r="H32" s="9"/>
    </row>
    <row r="33" spans="1:8" ht="23.25" customHeight="1" x14ac:dyDescent="0.25">
      <c r="A33" s="59">
        <v>8</v>
      </c>
      <c r="B33" s="25" t="s">
        <v>279</v>
      </c>
      <c r="C33" s="24" t="s">
        <v>280</v>
      </c>
      <c r="D33" s="51" t="s">
        <v>17</v>
      </c>
      <c r="E33" s="51">
        <v>1</v>
      </c>
      <c r="F33" s="51" t="s">
        <v>102</v>
      </c>
      <c r="G33" s="51">
        <v>1</v>
      </c>
      <c r="H33" s="9"/>
    </row>
    <row r="34" spans="1:8" ht="15.75" customHeight="1" x14ac:dyDescent="0.25">
      <c r="A34" s="59">
        <v>9</v>
      </c>
      <c r="B34" s="25" t="s">
        <v>287</v>
      </c>
      <c r="C34" s="24" t="s">
        <v>265</v>
      </c>
      <c r="D34" s="51" t="s">
        <v>17</v>
      </c>
      <c r="E34" s="51">
        <v>1</v>
      </c>
      <c r="F34" s="51" t="s">
        <v>102</v>
      </c>
      <c r="G34" s="51">
        <v>1</v>
      </c>
      <c r="H34" s="9"/>
    </row>
    <row r="35" spans="1:8" ht="15" customHeight="1" x14ac:dyDescent="0.25">
      <c r="A35" s="59">
        <v>10</v>
      </c>
      <c r="B35" s="25" t="s">
        <v>36</v>
      </c>
      <c r="C35" s="24" t="s">
        <v>265</v>
      </c>
      <c r="D35" s="51" t="s">
        <v>14</v>
      </c>
      <c r="E35" s="51">
        <v>1</v>
      </c>
      <c r="F35" s="51" t="s">
        <v>102</v>
      </c>
      <c r="G35" s="51">
        <v>2</v>
      </c>
      <c r="H35" s="9"/>
    </row>
    <row r="36" spans="1:8" ht="15" customHeight="1" x14ac:dyDescent="0.25">
      <c r="A36" s="59">
        <v>11</v>
      </c>
      <c r="B36" s="53" t="s">
        <v>3</v>
      </c>
      <c r="C36" s="24" t="s">
        <v>265</v>
      </c>
      <c r="D36" s="51" t="s">
        <v>2</v>
      </c>
      <c r="E36" s="51">
        <v>1</v>
      </c>
      <c r="F36" s="51" t="s">
        <v>0</v>
      </c>
      <c r="G36" s="51">
        <f>E36</f>
        <v>1</v>
      </c>
      <c r="H36" s="52"/>
    </row>
    <row r="37" spans="1:8" ht="15" customHeight="1" thickBot="1" x14ac:dyDescent="0.3">
      <c r="A37" s="91" t="s">
        <v>35</v>
      </c>
      <c r="B37" s="71"/>
      <c r="C37" s="71"/>
      <c r="D37" s="71"/>
      <c r="E37" s="71"/>
      <c r="F37" s="71"/>
      <c r="G37" s="71"/>
      <c r="H37" s="71"/>
    </row>
    <row r="38" spans="1:8" ht="15" customHeight="1" x14ac:dyDescent="0.25">
      <c r="A38" s="87" t="s">
        <v>19</v>
      </c>
      <c r="B38" s="73"/>
      <c r="C38" s="73"/>
      <c r="D38" s="73"/>
      <c r="E38" s="73"/>
      <c r="F38" s="73"/>
      <c r="G38" s="73"/>
      <c r="H38" s="74"/>
    </row>
    <row r="39" spans="1:8" ht="15" customHeight="1" x14ac:dyDescent="0.25">
      <c r="A39" s="78" t="s">
        <v>297</v>
      </c>
      <c r="B39" s="76"/>
      <c r="C39" s="76"/>
      <c r="D39" s="76"/>
      <c r="E39" s="76"/>
      <c r="F39" s="76"/>
      <c r="G39" s="76"/>
      <c r="H39" s="77"/>
    </row>
    <row r="40" spans="1:8" ht="15" customHeight="1" x14ac:dyDescent="0.25">
      <c r="A40" s="78" t="s">
        <v>272</v>
      </c>
      <c r="B40" s="76"/>
      <c r="C40" s="76"/>
      <c r="D40" s="76"/>
      <c r="E40" s="76"/>
      <c r="F40" s="76"/>
      <c r="G40" s="76"/>
      <c r="H40" s="77"/>
    </row>
    <row r="41" spans="1:8" ht="15" customHeight="1" x14ac:dyDescent="0.25">
      <c r="A41" s="78" t="s">
        <v>45</v>
      </c>
      <c r="B41" s="76"/>
      <c r="C41" s="76"/>
      <c r="D41" s="76"/>
      <c r="E41" s="76"/>
      <c r="F41" s="76"/>
      <c r="G41" s="76"/>
      <c r="H41" s="77"/>
    </row>
    <row r="42" spans="1:8" ht="15.75" customHeight="1" x14ac:dyDescent="0.25">
      <c r="A42" s="78" t="s">
        <v>296</v>
      </c>
      <c r="B42" s="76"/>
      <c r="C42" s="76"/>
      <c r="D42" s="76"/>
      <c r="E42" s="76"/>
      <c r="F42" s="76"/>
      <c r="G42" s="76"/>
      <c r="H42" s="77"/>
    </row>
    <row r="43" spans="1:8" x14ac:dyDescent="0.25">
      <c r="A43" s="78" t="s">
        <v>268</v>
      </c>
      <c r="B43" s="76"/>
      <c r="C43" s="76"/>
      <c r="D43" s="76"/>
      <c r="E43" s="76"/>
      <c r="F43" s="76"/>
      <c r="G43" s="76"/>
      <c r="H43" s="77"/>
    </row>
    <row r="44" spans="1:8" s="22" customFormat="1" x14ac:dyDescent="0.25">
      <c r="A44" s="78" t="s">
        <v>298</v>
      </c>
      <c r="B44" s="76"/>
      <c r="C44" s="76"/>
      <c r="D44" s="76"/>
      <c r="E44" s="76"/>
      <c r="F44" s="76"/>
      <c r="G44" s="76"/>
      <c r="H44" s="77"/>
    </row>
    <row r="45" spans="1:8" s="22" customFormat="1" x14ac:dyDescent="0.25">
      <c r="A45" s="78" t="s">
        <v>269</v>
      </c>
      <c r="B45" s="76"/>
      <c r="C45" s="76"/>
      <c r="D45" s="76"/>
      <c r="E45" s="76"/>
      <c r="F45" s="76"/>
      <c r="G45" s="76"/>
      <c r="H45" s="77"/>
    </row>
    <row r="46" spans="1:8" s="22" customFormat="1" ht="15.75" thickBot="1" x14ac:dyDescent="0.3">
      <c r="A46" s="88" t="s">
        <v>270</v>
      </c>
      <c r="B46" s="89"/>
      <c r="C46" s="89"/>
      <c r="D46" s="89"/>
      <c r="E46" s="89"/>
      <c r="F46" s="89"/>
      <c r="G46" s="89"/>
      <c r="H46" s="90"/>
    </row>
    <row r="47" spans="1:8" s="22" customFormat="1" ht="60" x14ac:dyDescent="0.25">
      <c r="A47" s="9" t="s">
        <v>12</v>
      </c>
      <c r="B47" s="9" t="s">
        <v>11</v>
      </c>
      <c r="C47" s="12" t="s">
        <v>10</v>
      </c>
      <c r="D47" s="9" t="s">
        <v>9</v>
      </c>
      <c r="E47" s="9" t="s">
        <v>8</v>
      </c>
      <c r="F47" s="9" t="s">
        <v>7</v>
      </c>
      <c r="G47" s="9" t="s">
        <v>6</v>
      </c>
      <c r="H47" s="9" t="s">
        <v>24</v>
      </c>
    </row>
    <row r="48" spans="1:8" s="22" customFormat="1" x14ac:dyDescent="0.25">
      <c r="A48" s="59">
        <v>1</v>
      </c>
      <c r="B48" s="53" t="s">
        <v>15</v>
      </c>
      <c r="C48" s="25" t="s">
        <v>266</v>
      </c>
      <c r="D48" s="51" t="s">
        <v>14</v>
      </c>
      <c r="E48" s="51">
        <v>1</v>
      </c>
      <c r="F48" s="51" t="s">
        <v>0</v>
      </c>
      <c r="G48" s="51">
        <v>2</v>
      </c>
      <c r="H48" s="9"/>
    </row>
    <row r="49" spans="1:8" s="22" customFormat="1" ht="25.5" x14ac:dyDescent="0.25">
      <c r="A49" s="59">
        <v>2</v>
      </c>
      <c r="B49" s="53" t="s">
        <v>264</v>
      </c>
      <c r="C49" s="25" t="s">
        <v>265</v>
      </c>
      <c r="D49" s="51" t="s">
        <v>14</v>
      </c>
      <c r="E49" s="51">
        <v>1</v>
      </c>
      <c r="F49" s="51" t="s">
        <v>102</v>
      </c>
      <c r="G49" s="51">
        <v>5</v>
      </c>
      <c r="H49" s="9"/>
    </row>
    <row r="50" spans="1:8" s="22" customFormat="1" ht="25.5" x14ac:dyDescent="0.25">
      <c r="A50" s="59">
        <v>3</v>
      </c>
      <c r="B50" s="25" t="s">
        <v>299</v>
      </c>
      <c r="C50" s="25" t="s">
        <v>265</v>
      </c>
      <c r="D50" s="51" t="s">
        <v>14</v>
      </c>
      <c r="E50" s="51">
        <v>1</v>
      </c>
      <c r="F50" s="51" t="s">
        <v>102</v>
      </c>
      <c r="G50" s="51">
        <v>5</v>
      </c>
      <c r="H50" s="9"/>
    </row>
    <row r="51" spans="1:8" s="22" customFormat="1" ht="25.5" x14ac:dyDescent="0.25">
      <c r="A51" s="59">
        <v>4</v>
      </c>
      <c r="B51" s="25" t="s">
        <v>36</v>
      </c>
      <c r="C51" s="25" t="s">
        <v>265</v>
      </c>
      <c r="D51" s="51" t="s">
        <v>14</v>
      </c>
      <c r="E51" s="51">
        <v>1</v>
      </c>
      <c r="F51" s="51" t="s">
        <v>102</v>
      </c>
      <c r="G51" s="51">
        <v>1</v>
      </c>
      <c r="H51" s="9"/>
    </row>
    <row r="52" spans="1:8" ht="25.5" x14ac:dyDescent="0.25">
      <c r="A52" s="59">
        <v>5</v>
      </c>
      <c r="B52" s="25" t="s">
        <v>274</v>
      </c>
      <c r="C52" s="25" t="s">
        <v>265</v>
      </c>
      <c r="D52" s="51" t="s">
        <v>14</v>
      </c>
      <c r="E52" s="51">
        <v>1</v>
      </c>
      <c r="F52" s="51" t="s">
        <v>0</v>
      </c>
      <c r="G52" s="51">
        <v>1</v>
      </c>
      <c r="H52" s="52"/>
    </row>
    <row r="53" spans="1:8" ht="25.5" x14ac:dyDescent="0.25">
      <c r="A53" s="59">
        <v>6</v>
      </c>
      <c r="B53" s="25" t="s">
        <v>277</v>
      </c>
      <c r="C53" s="25" t="s">
        <v>265</v>
      </c>
      <c r="D53" s="51" t="s">
        <v>17</v>
      </c>
      <c r="E53" s="51">
        <v>1</v>
      </c>
      <c r="F53" s="51" t="s">
        <v>102</v>
      </c>
      <c r="G53" s="51">
        <v>1</v>
      </c>
      <c r="H53" s="9"/>
    </row>
    <row r="54" spans="1:8" ht="23.25" customHeight="1" x14ac:dyDescent="0.25">
      <c r="A54" s="91" t="s">
        <v>13</v>
      </c>
      <c r="B54" s="71"/>
      <c r="C54" s="71"/>
      <c r="D54" s="71"/>
      <c r="E54" s="71"/>
      <c r="F54" s="71"/>
      <c r="G54" s="71"/>
      <c r="H54" s="71"/>
    </row>
    <row r="55" spans="1:8" ht="15.75" customHeight="1" x14ac:dyDescent="0.25">
      <c r="A55" s="9" t="s">
        <v>12</v>
      </c>
      <c r="B55" s="9" t="s">
        <v>11</v>
      </c>
      <c r="C55" s="9" t="s">
        <v>10</v>
      </c>
      <c r="D55" s="9" t="s">
        <v>9</v>
      </c>
      <c r="E55" s="9" t="s">
        <v>8</v>
      </c>
      <c r="F55" s="9" t="s">
        <v>7</v>
      </c>
      <c r="G55" s="9" t="s">
        <v>6</v>
      </c>
      <c r="H55" s="9" t="s">
        <v>24</v>
      </c>
    </row>
    <row r="56" spans="1:8" ht="15" customHeight="1" x14ac:dyDescent="0.25">
      <c r="A56" s="59">
        <v>1</v>
      </c>
      <c r="B56" s="53" t="s">
        <v>5</v>
      </c>
      <c r="C56" s="25" t="s">
        <v>265</v>
      </c>
      <c r="D56" s="51" t="s">
        <v>2</v>
      </c>
      <c r="E56" s="51">
        <v>1</v>
      </c>
      <c r="F56" s="51" t="s">
        <v>0</v>
      </c>
      <c r="G56" s="51">
        <f>E56</f>
        <v>1</v>
      </c>
      <c r="H56" s="52"/>
    </row>
    <row r="57" spans="1:8" ht="15" customHeight="1" x14ac:dyDescent="0.25">
      <c r="A57" s="59">
        <v>2</v>
      </c>
      <c r="B57" s="53" t="s">
        <v>4</v>
      </c>
      <c r="C57" s="25" t="s">
        <v>275</v>
      </c>
      <c r="D57" s="51" t="s">
        <v>2</v>
      </c>
      <c r="E57" s="51">
        <v>1</v>
      </c>
      <c r="F57" s="51" t="s">
        <v>0</v>
      </c>
      <c r="G57" s="51">
        <f>E57</f>
        <v>1</v>
      </c>
      <c r="H57" s="52"/>
    </row>
    <row r="58" spans="1:8" ht="15" customHeight="1" thickBot="1" x14ac:dyDescent="0.3">
      <c r="A58" s="91" t="s">
        <v>37</v>
      </c>
      <c r="B58" s="71"/>
      <c r="C58" s="71"/>
      <c r="D58" s="71"/>
      <c r="E58" s="71"/>
      <c r="F58" s="71"/>
      <c r="G58" s="71"/>
      <c r="H58" s="71"/>
    </row>
    <row r="59" spans="1:8" ht="15" customHeight="1" x14ac:dyDescent="0.25">
      <c r="A59" s="87" t="s">
        <v>19</v>
      </c>
      <c r="B59" s="73"/>
      <c r="C59" s="73"/>
      <c r="D59" s="73"/>
      <c r="E59" s="73"/>
      <c r="F59" s="73"/>
      <c r="G59" s="73"/>
      <c r="H59" s="74"/>
    </row>
    <row r="60" spans="1:8" ht="15" customHeight="1" x14ac:dyDescent="0.25">
      <c r="A60" s="78" t="s">
        <v>297</v>
      </c>
      <c r="B60" s="76"/>
      <c r="C60" s="76"/>
      <c r="D60" s="76"/>
      <c r="E60" s="76"/>
      <c r="F60" s="76"/>
      <c r="G60" s="76"/>
      <c r="H60" s="77"/>
    </row>
    <row r="61" spans="1:8" ht="15" customHeight="1" x14ac:dyDescent="0.25">
      <c r="A61" s="78" t="s">
        <v>272</v>
      </c>
      <c r="B61" s="76"/>
      <c r="C61" s="76"/>
      <c r="D61" s="76"/>
      <c r="E61" s="76"/>
      <c r="F61" s="76"/>
      <c r="G61" s="76"/>
      <c r="H61" s="77"/>
    </row>
    <row r="62" spans="1:8" ht="15" customHeight="1" x14ac:dyDescent="0.25">
      <c r="A62" s="78" t="s">
        <v>300</v>
      </c>
      <c r="B62" s="76"/>
      <c r="C62" s="76"/>
      <c r="D62" s="76"/>
      <c r="E62" s="76"/>
      <c r="F62" s="76"/>
      <c r="G62" s="76"/>
      <c r="H62" s="77"/>
    </row>
    <row r="63" spans="1:8" ht="15.75" customHeight="1" x14ac:dyDescent="0.25">
      <c r="A63" s="78" t="s">
        <v>296</v>
      </c>
      <c r="B63" s="76"/>
      <c r="C63" s="76"/>
      <c r="D63" s="76"/>
      <c r="E63" s="76"/>
      <c r="F63" s="76"/>
      <c r="G63" s="76"/>
      <c r="H63" s="77"/>
    </row>
    <row r="64" spans="1:8" x14ac:dyDescent="0.25">
      <c r="A64" s="78" t="s">
        <v>268</v>
      </c>
      <c r="B64" s="76"/>
      <c r="C64" s="76"/>
      <c r="D64" s="76"/>
      <c r="E64" s="76"/>
      <c r="F64" s="76"/>
      <c r="G64" s="76"/>
      <c r="H64" s="77"/>
    </row>
    <row r="65" spans="1:8" s="22" customFormat="1" x14ac:dyDescent="0.25">
      <c r="A65" s="78" t="s">
        <v>298</v>
      </c>
      <c r="B65" s="76"/>
      <c r="C65" s="76"/>
      <c r="D65" s="76"/>
      <c r="E65" s="76"/>
      <c r="F65" s="76"/>
      <c r="G65" s="76"/>
      <c r="H65" s="77"/>
    </row>
    <row r="66" spans="1:8" s="22" customFormat="1" x14ac:dyDescent="0.25">
      <c r="A66" s="78" t="s">
        <v>269</v>
      </c>
      <c r="B66" s="76"/>
      <c r="C66" s="76"/>
      <c r="D66" s="76"/>
      <c r="E66" s="76"/>
      <c r="F66" s="76"/>
      <c r="G66" s="76"/>
      <c r="H66" s="77"/>
    </row>
    <row r="67" spans="1:8" s="22" customFormat="1" ht="15.75" thickBot="1" x14ac:dyDescent="0.3">
      <c r="A67" s="88" t="s">
        <v>270</v>
      </c>
      <c r="B67" s="89"/>
      <c r="C67" s="89"/>
      <c r="D67" s="89"/>
      <c r="E67" s="89"/>
      <c r="F67" s="89"/>
      <c r="G67" s="89"/>
      <c r="H67" s="90"/>
    </row>
    <row r="68" spans="1:8" s="22" customFormat="1" ht="60" x14ac:dyDescent="0.25">
      <c r="A68" s="9" t="s">
        <v>12</v>
      </c>
      <c r="B68" s="9" t="s">
        <v>11</v>
      </c>
      <c r="C68" s="12" t="s">
        <v>10</v>
      </c>
      <c r="D68" s="9" t="s">
        <v>9</v>
      </c>
      <c r="E68" s="9" t="s">
        <v>8</v>
      </c>
      <c r="F68" s="9" t="s">
        <v>7</v>
      </c>
      <c r="G68" s="9" t="s">
        <v>6</v>
      </c>
      <c r="H68" s="9" t="s">
        <v>24</v>
      </c>
    </row>
    <row r="69" spans="1:8" s="22" customFormat="1" x14ac:dyDescent="0.25">
      <c r="A69" s="59">
        <v>1</v>
      </c>
      <c r="B69" s="52" t="s">
        <v>15</v>
      </c>
      <c r="C69" s="24" t="s">
        <v>266</v>
      </c>
      <c r="D69" s="51" t="s">
        <v>14</v>
      </c>
      <c r="E69" s="51">
        <v>1</v>
      </c>
      <c r="F69" s="51" t="s">
        <v>0</v>
      </c>
      <c r="G69" s="51">
        <v>5</v>
      </c>
      <c r="H69" s="9"/>
    </row>
    <row r="70" spans="1:8" ht="15.75" customHeight="1" x14ac:dyDescent="0.25">
      <c r="A70" s="59">
        <v>2</v>
      </c>
      <c r="B70" s="52" t="s">
        <v>264</v>
      </c>
      <c r="C70" s="24" t="s">
        <v>265</v>
      </c>
      <c r="D70" s="51" t="s">
        <v>14</v>
      </c>
      <c r="E70" s="51">
        <v>1</v>
      </c>
      <c r="F70" s="51" t="s">
        <v>102</v>
      </c>
      <c r="G70" s="51">
        <v>6</v>
      </c>
      <c r="H70" s="9"/>
    </row>
    <row r="71" spans="1:8" ht="25.5" x14ac:dyDescent="0.25">
      <c r="A71" s="59">
        <v>3</v>
      </c>
      <c r="B71" s="25" t="s">
        <v>277</v>
      </c>
      <c r="C71" s="24" t="s">
        <v>265</v>
      </c>
      <c r="D71" s="51" t="s">
        <v>17</v>
      </c>
      <c r="E71" s="51">
        <v>1</v>
      </c>
      <c r="F71" s="51" t="s">
        <v>102</v>
      </c>
      <c r="G71" s="51">
        <v>1</v>
      </c>
      <c r="H71" s="9"/>
    </row>
    <row r="72" spans="1:8" ht="25.5" x14ac:dyDescent="0.25">
      <c r="A72" s="59">
        <v>4</v>
      </c>
      <c r="B72" s="25" t="s">
        <v>274</v>
      </c>
      <c r="C72" s="25" t="s">
        <v>265</v>
      </c>
      <c r="D72" s="51" t="s">
        <v>14</v>
      </c>
      <c r="E72" s="51">
        <v>1</v>
      </c>
      <c r="F72" s="51" t="s">
        <v>0</v>
      </c>
      <c r="G72" s="51">
        <v>1</v>
      </c>
      <c r="H72" s="9"/>
    </row>
    <row r="73" spans="1:8" ht="25.5" x14ac:dyDescent="0.25">
      <c r="A73" s="59">
        <v>5</v>
      </c>
      <c r="B73" s="25" t="s">
        <v>36</v>
      </c>
      <c r="C73" s="24" t="s">
        <v>265</v>
      </c>
      <c r="D73" s="51" t="s">
        <v>14</v>
      </c>
      <c r="E73" s="51">
        <v>1</v>
      </c>
      <c r="F73" s="51" t="s">
        <v>102</v>
      </c>
      <c r="G73" s="51">
        <v>1</v>
      </c>
      <c r="H73" s="9"/>
    </row>
    <row r="74" spans="1:8" ht="20.25" x14ac:dyDescent="0.25">
      <c r="A74" s="91" t="s">
        <v>13</v>
      </c>
      <c r="B74" s="71"/>
      <c r="C74" s="71"/>
      <c r="D74" s="71"/>
      <c r="E74" s="71"/>
      <c r="F74" s="71"/>
      <c r="G74" s="71"/>
      <c r="H74" s="71"/>
    </row>
    <row r="75" spans="1:8" ht="15" customHeight="1" x14ac:dyDescent="0.25">
      <c r="A75" s="9" t="s">
        <v>12</v>
      </c>
      <c r="B75" s="9" t="s">
        <v>11</v>
      </c>
      <c r="C75" s="9" t="s">
        <v>10</v>
      </c>
      <c r="D75" s="9" t="s">
        <v>9</v>
      </c>
      <c r="E75" s="9" t="s">
        <v>8</v>
      </c>
      <c r="F75" s="9" t="s">
        <v>7</v>
      </c>
      <c r="G75" s="9" t="s">
        <v>6</v>
      </c>
      <c r="H75" s="9" t="s">
        <v>24</v>
      </c>
    </row>
    <row r="76" spans="1:8" ht="15" customHeight="1" x14ac:dyDescent="0.25">
      <c r="A76" s="59">
        <v>1</v>
      </c>
      <c r="B76" s="56" t="s">
        <v>5</v>
      </c>
      <c r="C76" s="24" t="s">
        <v>265</v>
      </c>
      <c r="D76" s="51" t="s">
        <v>2</v>
      </c>
      <c r="E76" s="51">
        <v>1</v>
      </c>
      <c r="F76" s="51" t="s">
        <v>0</v>
      </c>
      <c r="G76" s="51">
        <f>E76</f>
        <v>1</v>
      </c>
      <c r="H76" s="54"/>
    </row>
    <row r="77" spans="1:8" ht="15" customHeight="1" x14ac:dyDescent="0.25">
      <c r="A77" s="59">
        <v>2</v>
      </c>
      <c r="B77" s="56" t="s">
        <v>4</v>
      </c>
      <c r="C77" s="24" t="s">
        <v>275</v>
      </c>
      <c r="D77" s="51" t="s">
        <v>2</v>
      </c>
      <c r="E77" s="51">
        <v>1</v>
      </c>
      <c r="F77" s="51" t="s">
        <v>0</v>
      </c>
      <c r="G77" s="51">
        <f>E77</f>
        <v>1</v>
      </c>
      <c r="H77" s="54"/>
    </row>
    <row r="78" spans="1:8" ht="15" customHeight="1" thickBot="1" x14ac:dyDescent="0.3">
      <c r="A78" s="92" t="s">
        <v>33</v>
      </c>
      <c r="B78" s="93"/>
      <c r="C78" s="93"/>
      <c r="D78" s="93"/>
      <c r="E78" s="93"/>
      <c r="F78" s="93"/>
      <c r="G78" s="93"/>
      <c r="H78" s="93"/>
    </row>
    <row r="79" spans="1:8" ht="15" customHeight="1" x14ac:dyDescent="0.25">
      <c r="A79" s="87" t="s">
        <v>19</v>
      </c>
      <c r="B79" s="73"/>
      <c r="C79" s="73"/>
      <c r="D79" s="73"/>
      <c r="E79" s="73"/>
      <c r="F79" s="73"/>
      <c r="G79" s="73"/>
      <c r="H79" s="74"/>
    </row>
    <row r="80" spans="1:8" ht="15" customHeight="1" x14ac:dyDescent="0.25">
      <c r="A80" s="78" t="s">
        <v>301</v>
      </c>
      <c r="B80" s="76"/>
      <c r="C80" s="76"/>
      <c r="D80" s="76"/>
      <c r="E80" s="76"/>
      <c r="F80" s="76"/>
      <c r="G80" s="76"/>
      <c r="H80" s="77"/>
    </row>
    <row r="81" spans="1:8" ht="15" customHeight="1" x14ac:dyDescent="0.25">
      <c r="A81" s="78" t="s">
        <v>272</v>
      </c>
      <c r="B81" s="76"/>
      <c r="C81" s="76"/>
      <c r="D81" s="76"/>
      <c r="E81" s="76"/>
      <c r="F81" s="76"/>
      <c r="G81" s="76"/>
      <c r="H81" s="77"/>
    </row>
    <row r="82" spans="1:8" ht="15" customHeight="1" x14ac:dyDescent="0.25">
      <c r="A82" s="78" t="s">
        <v>45</v>
      </c>
      <c r="B82" s="76"/>
      <c r="C82" s="76"/>
      <c r="D82" s="76"/>
      <c r="E82" s="76"/>
      <c r="F82" s="76"/>
      <c r="G82" s="76"/>
      <c r="H82" s="77"/>
    </row>
    <row r="83" spans="1:8" ht="15.75" customHeight="1" x14ac:dyDescent="0.25">
      <c r="A83" s="78" t="s">
        <v>296</v>
      </c>
      <c r="B83" s="76"/>
      <c r="C83" s="76"/>
      <c r="D83" s="76"/>
      <c r="E83" s="76"/>
      <c r="F83" s="76"/>
      <c r="G83" s="76"/>
      <c r="H83" s="77"/>
    </row>
    <row r="84" spans="1:8" x14ac:dyDescent="0.25">
      <c r="A84" s="78" t="s">
        <v>268</v>
      </c>
      <c r="B84" s="76"/>
      <c r="C84" s="76"/>
      <c r="D84" s="76"/>
      <c r="E84" s="76"/>
      <c r="F84" s="76"/>
      <c r="G84" s="76"/>
      <c r="H84" s="77"/>
    </row>
    <row r="85" spans="1:8" x14ac:dyDescent="0.25">
      <c r="A85" s="78" t="s">
        <v>302</v>
      </c>
      <c r="B85" s="76"/>
      <c r="C85" s="76"/>
      <c r="D85" s="76"/>
      <c r="E85" s="76"/>
      <c r="F85" s="76"/>
      <c r="G85" s="76"/>
      <c r="H85" s="77"/>
    </row>
    <row r="86" spans="1:8" x14ac:dyDescent="0.25">
      <c r="A86" s="78" t="s">
        <v>269</v>
      </c>
      <c r="B86" s="76"/>
      <c r="C86" s="76"/>
      <c r="D86" s="76"/>
      <c r="E86" s="76"/>
      <c r="F86" s="76"/>
      <c r="G86" s="76"/>
      <c r="H86" s="77"/>
    </row>
    <row r="87" spans="1:8" ht="15.75" customHeight="1" thickBot="1" x14ac:dyDescent="0.3">
      <c r="A87" s="88" t="s">
        <v>270</v>
      </c>
      <c r="B87" s="89"/>
      <c r="C87" s="89"/>
      <c r="D87" s="89"/>
      <c r="E87" s="89"/>
      <c r="F87" s="89"/>
      <c r="G87" s="89"/>
      <c r="H87" s="90"/>
    </row>
    <row r="88" spans="1:8" s="22" customFormat="1" ht="29.25" customHeight="1" x14ac:dyDescent="0.25">
      <c r="A88" s="13" t="s">
        <v>12</v>
      </c>
      <c r="B88" s="12" t="s">
        <v>11</v>
      </c>
      <c r="C88" s="12" t="s">
        <v>10</v>
      </c>
      <c r="D88" s="13" t="s">
        <v>9</v>
      </c>
      <c r="E88" s="13" t="s">
        <v>8</v>
      </c>
      <c r="F88" s="13" t="s">
        <v>7</v>
      </c>
      <c r="G88" s="13" t="s">
        <v>6</v>
      </c>
      <c r="H88" s="13" t="s">
        <v>24</v>
      </c>
    </row>
    <row r="89" spans="1:8" s="22" customFormat="1" ht="29.25" customHeight="1" x14ac:dyDescent="0.25">
      <c r="A89" s="59">
        <v>1</v>
      </c>
      <c r="B89" s="25" t="s">
        <v>15</v>
      </c>
      <c r="C89" s="25" t="s">
        <v>271</v>
      </c>
      <c r="D89" s="51" t="s">
        <v>14</v>
      </c>
      <c r="E89" s="51">
        <v>1</v>
      </c>
      <c r="F89" s="51" t="s">
        <v>0</v>
      </c>
      <c r="G89" s="51">
        <v>2</v>
      </c>
      <c r="H89" s="52"/>
    </row>
    <row r="90" spans="1:8" ht="18" customHeight="1" x14ac:dyDescent="0.25">
      <c r="A90" s="59">
        <v>2</v>
      </c>
      <c r="B90" s="25" t="s">
        <v>22</v>
      </c>
      <c r="C90" s="25" t="s">
        <v>271</v>
      </c>
      <c r="D90" s="51" t="s">
        <v>14</v>
      </c>
      <c r="E90" s="51">
        <v>1</v>
      </c>
      <c r="F90" s="51" t="s">
        <v>0</v>
      </c>
      <c r="G90" s="51">
        <v>4</v>
      </c>
      <c r="H90" s="52"/>
    </row>
    <row r="91" spans="1:8" x14ac:dyDescent="0.25">
      <c r="A91" s="59">
        <v>3</v>
      </c>
      <c r="B91" s="25" t="s">
        <v>21</v>
      </c>
      <c r="C91" s="25" t="s">
        <v>271</v>
      </c>
      <c r="D91" s="51" t="s">
        <v>14</v>
      </c>
      <c r="E91" s="51">
        <v>1</v>
      </c>
      <c r="F91" s="51" t="s">
        <v>0</v>
      </c>
      <c r="G91" s="51">
        <v>3</v>
      </c>
      <c r="H91" s="52"/>
    </row>
    <row r="92" spans="1:8" ht="25.5" x14ac:dyDescent="0.25">
      <c r="A92" s="59">
        <v>4</v>
      </c>
      <c r="B92" s="25" t="s">
        <v>274</v>
      </c>
      <c r="C92" s="25" t="s">
        <v>265</v>
      </c>
      <c r="D92" s="51" t="s">
        <v>14</v>
      </c>
      <c r="E92" s="51">
        <v>1</v>
      </c>
      <c r="F92" s="51" t="s">
        <v>0</v>
      </c>
      <c r="G92" s="51">
        <v>1</v>
      </c>
      <c r="H92" s="52"/>
    </row>
    <row r="93" spans="1:8" ht="25.5" x14ac:dyDescent="0.25">
      <c r="A93" s="59">
        <v>5</v>
      </c>
      <c r="B93" s="25" t="s">
        <v>36</v>
      </c>
      <c r="C93" s="25" t="s">
        <v>265</v>
      </c>
      <c r="D93" s="51" t="s">
        <v>14</v>
      </c>
      <c r="E93" s="51">
        <v>2</v>
      </c>
      <c r="F93" s="51" t="s">
        <v>102</v>
      </c>
      <c r="G93" s="51">
        <v>2</v>
      </c>
      <c r="H93" s="52"/>
    </row>
    <row r="94" spans="1:8" ht="32.25" customHeight="1" x14ac:dyDescent="0.25">
      <c r="A94" s="91" t="s">
        <v>13</v>
      </c>
      <c r="B94" s="71"/>
      <c r="C94" s="71"/>
      <c r="D94" s="71"/>
      <c r="E94" s="71"/>
      <c r="F94" s="71"/>
      <c r="G94" s="71"/>
      <c r="H94" s="71"/>
    </row>
    <row r="95" spans="1:8" ht="15" customHeight="1" x14ac:dyDescent="0.25">
      <c r="A95" s="9" t="s">
        <v>12</v>
      </c>
      <c r="B95" s="9" t="s">
        <v>11</v>
      </c>
      <c r="C95" s="9" t="s">
        <v>10</v>
      </c>
      <c r="D95" s="9" t="s">
        <v>9</v>
      </c>
      <c r="E95" s="9" t="s">
        <v>8</v>
      </c>
      <c r="F95" s="9" t="s">
        <v>7</v>
      </c>
      <c r="G95" s="9" t="s">
        <v>6</v>
      </c>
      <c r="H95" s="9" t="s">
        <v>24</v>
      </c>
    </row>
    <row r="96" spans="1:8" ht="15" customHeight="1" x14ac:dyDescent="0.25">
      <c r="A96" s="59">
        <v>1</v>
      </c>
      <c r="B96" s="25" t="s">
        <v>5</v>
      </c>
      <c r="C96" s="25" t="s">
        <v>265</v>
      </c>
      <c r="D96" s="51" t="s">
        <v>2</v>
      </c>
      <c r="E96" s="51">
        <v>1</v>
      </c>
      <c r="F96" s="51" t="s">
        <v>0</v>
      </c>
      <c r="G96" s="51">
        <f>E96</f>
        <v>1</v>
      </c>
      <c r="H96" s="52"/>
    </row>
    <row r="97" spans="1:8" ht="15" customHeight="1" x14ac:dyDescent="0.25">
      <c r="A97" s="59">
        <v>2</v>
      </c>
      <c r="B97" s="25" t="s">
        <v>273</v>
      </c>
      <c r="C97" s="25" t="s">
        <v>275</v>
      </c>
      <c r="D97" s="51" t="s">
        <v>2</v>
      </c>
      <c r="E97" s="51">
        <v>1</v>
      </c>
      <c r="F97" s="51" t="s">
        <v>0</v>
      </c>
      <c r="G97" s="51">
        <f>E97</f>
        <v>1</v>
      </c>
      <c r="H97" s="52"/>
    </row>
    <row r="98" spans="1:8" ht="15" customHeight="1" x14ac:dyDescent="0.25">
      <c r="A98" s="20"/>
    </row>
  </sheetData>
  <mergeCells count="58">
    <mergeCell ref="A1:H1"/>
    <mergeCell ref="A2:H2"/>
    <mergeCell ref="A3:H3"/>
    <mergeCell ref="A4:H4"/>
    <mergeCell ref="A94:H94"/>
    <mergeCell ref="A54:H54"/>
    <mergeCell ref="A86:H86"/>
    <mergeCell ref="A87:H87"/>
    <mergeCell ref="A80:H80"/>
    <mergeCell ref="A81:H81"/>
    <mergeCell ref="A82:H82"/>
    <mergeCell ref="A83:H83"/>
    <mergeCell ref="A84:H84"/>
    <mergeCell ref="A85:H85"/>
    <mergeCell ref="A66:H66"/>
    <mergeCell ref="A67:H67"/>
    <mergeCell ref="A74:H74"/>
    <mergeCell ref="A78:H78"/>
    <mergeCell ref="A79:H79"/>
    <mergeCell ref="A65:H65"/>
    <mergeCell ref="A63:H63"/>
    <mergeCell ref="A43:H43"/>
    <mergeCell ref="A44:H44"/>
    <mergeCell ref="A45:H45"/>
    <mergeCell ref="A46:H46"/>
    <mergeCell ref="A58:H58"/>
    <mergeCell ref="A64:H64"/>
    <mergeCell ref="A42:H42"/>
    <mergeCell ref="A20:H20"/>
    <mergeCell ref="A21:H21"/>
    <mergeCell ref="A22:H22"/>
    <mergeCell ref="A23:H23"/>
    <mergeCell ref="A24:H24"/>
    <mergeCell ref="A37:H37"/>
    <mergeCell ref="A38:H38"/>
    <mergeCell ref="A39:H39"/>
    <mergeCell ref="A40:H40"/>
    <mergeCell ref="A41:H41"/>
    <mergeCell ref="A59:H59"/>
    <mergeCell ref="A60:H60"/>
    <mergeCell ref="A61:H61"/>
    <mergeCell ref="A62:H62"/>
    <mergeCell ref="A19:H19"/>
    <mergeCell ref="A9:H9"/>
    <mergeCell ref="A10:H10"/>
    <mergeCell ref="A11:H11"/>
    <mergeCell ref="A12:H12"/>
    <mergeCell ref="A13:B13"/>
    <mergeCell ref="C13:H13"/>
    <mergeCell ref="A14:H14"/>
    <mergeCell ref="A15:H15"/>
    <mergeCell ref="A16:H16"/>
    <mergeCell ref="A17:H17"/>
    <mergeCell ref="A18:H18"/>
    <mergeCell ref="A8:H8"/>
    <mergeCell ref="A5:H5"/>
    <mergeCell ref="A6:H6"/>
    <mergeCell ref="A7:H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4"/>
  <sheetViews>
    <sheetView zoomScaleNormal="100" workbookViewId="0">
      <selection sqref="A1:H4"/>
    </sheetView>
  </sheetViews>
  <sheetFormatPr defaultColWidth="14.42578125" defaultRowHeight="15" customHeight="1" x14ac:dyDescent="0.25"/>
  <cols>
    <col min="1" max="1" width="5.140625" style="27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s="67" customFormat="1" ht="26.25" customHeight="1" x14ac:dyDescent="0.3">
      <c r="A1" s="118" t="s">
        <v>408</v>
      </c>
      <c r="B1" s="118"/>
      <c r="C1" s="118"/>
      <c r="D1" s="118"/>
      <c r="E1" s="118"/>
      <c r="F1" s="118"/>
      <c r="G1" s="118"/>
      <c r="H1" s="118"/>
    </row>
    <row r="2" spans="1:8" s="67" customFormat="1" ht="30" customHeight="1" x14ac:dyDescent="0.25">
      <c r="A2" s="119" t="s">
        <v>407</v>
      </c>
      <c r="B2" s="119"/>
      <c r="C2" s="119"/>
      <c r="D2" s="119"/>
      <c r="E2" s="119"/>
      <c r="F2" s="119"/>
      <c r="G2" s="119"/>
      <c r="H2" s="119"/>
    </row>
    <row r="3" spans="1:8" ht="20.25" x14ac:dyDescent="0.3">
      <c r="A3" s="118" t="s">
        <v>409</v>
      </c>
      <c r="B3" s="118"/>
      <c r="C3" s="118"/>
      <c r="D3" s="118"/>
      <c r="E3" s="118"/>
      <c r="F3" s="118"/>
      <c r="G3" s="118"/>
      <c r="H3" s="118"/>
    </row>
    <row r="4" spans="1:8" ht="23.25" customHeight="1" thickBot="1" x14ac:dyDescent="0.3">
      <c r="A4" s="120" t="s">
        <v>406</v>
      </c>
      <c r="B4" s="120"/>
      <c r="C4" s="120"/>
      <c r="D4" s="120"/>
      <c r="E4" s="120"/>
      <c r="F4" s="120"/>
      <c r="G4" s="120"/>
      <c r="H4" s="120"/>
    </row>
    <row r="5" spans="1:8" ht="15" customHeight="1" x14ac:dyDescent="0.25">
      <c r="A5" s="72" t="s">
        <v>27</v>
      </c>
      <c r="B5" s="121"/>
      <c r="C5" s="121"/>
      <c r="D5" s="121"/>
      <c r="E5" s="121"/>
      <c r="F5" s="121"/>
      <c r="G5" s="121"/>
      <c r="H5" s="122"/>
    </row>
    <row r="6" spans="1:8" ht="15" customHeight="1" x14ac:dyDescent="0.25">
      <c r="A6" s="75" t="s">
        <v>28</v>
      </c>
      <c r="B6" s="123"/>
      <c r="C6" s="123"/>
      <c r="D6" s="123"/>
      <c r="E6" s="123"/>
      <c r="F6" s="123"/>
      <c r="G6" s="123"/>
      <c r="H6" s="124"/>
    </row>
    <row r="7" spans="1:8" x14ac:dyDescent="0.25">
      <c r="A7" s="68" t="s">
        <v>23</v>
      </c>
      <c r="B7" s="76"/>
      <c r="C7" s="76"/>
      <c r="D7" s="76"/>
      <c r="E7" s="76"/>
      <c r="F7" s="76"/>
      <c r="G7" s="76"/>
      <c r="H7" s="77"/>
    </row>
    <row r="8" spans="1:8" x14ac:dyDescent="0.25">
      <c r="A8" s="68" t="s">
        <v>26</v>
      </c>
      <c r="B8" s="69"/>
      <c r="C8" s="69"/>
      <c r="D8" s="69"/>
      <c r="E8" s="69"/>
      <c r="F8" s="69"/>
      <c r="G8" s="69"/>
      <c r="H8" s="70"/>
    </row>
    <row r="9" spans="1:8" ht="15.75" customHeight="1" x14ac:dyDescent="0.25">
      <c r="A9" s="68" t="s">
        <v>29</v>
      </c>
      <c r="B9" s="69"/>
      <c r="C9" s="69"/>
      <c r="D9" s="69"/>
      <c r="E9" s="69"/>
      <c r="F9" s="69"/>
      <c r="G9" s="69"/>
      <c r="H9" s="70"/>
    </row>
    <row r="10" spans="1:8" ht="15.75" customHeight="1" x14ac:dyDescent="0.25">
      <c r="A10" s="68" t="s">
        <v>30</v>
      </c>
      <c r="B10" s="69"/>
      <c r="C10" s="69"/>
      <c r="D10" s="69"/>
      <c r="E10" s="69"/>
      <c r="F10" s="69"/>
      <c r="G10" s="69"/>
      <c r="H10" s="70"/>
    </row>
    <row r="11" spans="1:8" ht="15.75" customHeight="1" x14ac:dyDescent="0.25">
      <c r="A11" s="68" t="s">
        <v>293</v>
      </c>
      <c r="B11" s="69"/>
      <c r="C11" s="69"/>
      <c r="D11" s="69"/>
      <c r="E11" s="69"/>
      <c r="F11" s="69"/>
      <c r="G11" s="69"/>
      <c r="H11" s="70"/>
    </row>
    <row r="12" spans="1:8" ht="15.75" customHeight="1" x14ac:dyDescent="0.25">
      <c r="A12" s="79" t="s">
        <v>294</v>
      </c>
      <c r="B12" s="80"/>
      <c r="C12" s="80"/>
      <c r="D12" s="80"/>
      <c r="E12" s="80"/>
      <c r="F12" s="80"/>
      <c r="G12" s="80"/>
      <c r="H12" s="81"/>
    </row>
    <row r="13" spans="1:8" s="20" customFormat="1" ht="15.75" customHeight="1" x14ac:dyDescent="0.25">
      <c r="A13" s="82" t="s">
        <v>31</v>
      </c>
      <c r="B13" s="82"/>
      <c r="C13" s="58">
        <v>5</v>
      </c>
      <c r="D13" s="57"/>
      <c r="E13" s="57"/>
      <c r="F13" s="57"/>
      <c r="G13" s="57"/>
      <c r="H13" s="57"/>
    </row>
    <row r="14" spans="1:8" ht="15.75" customHeight="1" x14ac:dyDescent="0.25">
      <c r="A14" s="82" t="s">
        <v>32</v>
      </c>
      <c r="B14" s="82"/>
      <c r="C14" s="82"/>
      <c r="D14" s="82"/>
      <c r="E14" s="82"/>
      <c r="F14" s="82"/>
      <c r="G14" s="82"/>
      <c r="H14" s="82"/>
    </row>
    <row r="15" spans="1:8" s="20" customFormat="1" ht="22.5" customHeight="1" x14ac:dyDescent="0.3">
      <c r="A15" s="97" t="s">
        <v>343</v>
      </c>
      <c r="B15" s="98"/>
      <c r="C15" s="98"/>
      <c r="D15" s="98"/>
      <c r="E15" s="98"/>
      <c r="F15" s="98"/>
      <c r="G15" s="98"/>
      <c r="H15" s="98"/>
    </row>
    <row r="16" spans="1:8" ht="22.5" customHeight="1" thickBot="1" x14ac:dyDescent="0.3">
      <c r="A16" s="91" t="s">
        <v>38</v>
      </c>
      <c r="B16" s="71"/>
      <c r="C16" s="71"/>
      <c r="D16" s="71"/>
      <c r="E16" s="71"/>
      <c r="F16" s="71"/>
      <c r="G16" s="71"/>
      <c r="H16" s="71"/>
    </row>
    <row r="17" spans="1:8" ht="15.75" customHeight="1" x14ac:dyDescent="0.25">
      <c r="A17" s="87" t="s">
        <v>19</v>
      </c>
      <c r="B17" s="73"/>
      <c r="C17" s="73"/>
      <c r="D17" s="73"/>
      <c r="E17" s="73"/>
      <c r="F17" s="73"/>
      <c r="G17" s="73"/>
      <c r="H17" s="74"/>
    </row>
    <row r="18" spans="1:8" ht="15" customHeight="1" x14ac:dyDescent="0.25">
      <c r="A18" s="78" t="s">
        <v>291</v>
      </c>
      <c r="B18" s="76"/>
      <c r="C18" s="76"/>
      <c r="D18" s="76"/>
      <c r="E18" s="76"/>
      <c r="F18" s="76"/>
      <c r="G18" s="76"/>
      <c r="H18" s="77"/>
    </row>
    <row r="19" spans="1:8" ht="15" customHeight="1" x14ac:dyDescent="0.25">
      <c r="A19" s="78" t="s">
        <v>267</v>
      </c>
      <c r="B19" s="76"/>
      <c r="C19" s="76"/>
      <c r="D19" s="76"/>
      <c r="E19" s="76"/>
      <c r="F19" s="76"/>
      <c r="G19" s="76"/>
      <c r="H19" s="77"/>
    </row>
    <row r="20" spans="1:8" ht="15" customHeight="1" x14ac:dyDescent="0.25">
      <c r="A20" s="78" t="s">
        <v>45</v>
      </c>
      <c r="B20" s="76"/>
      <c r="C20" s="76"/>
      <c r="D20" s="76"/>
      <c r="E20" s="76"/>
      <c r="F20" s="76"/>
      <c r="G20" s="76"/>
      <c r="H20" s="77"/>
    </row>
    <row r="21" spans="1:8" ht="15" customHeight="1" x14ac:dyDescent="0.25">
      <c r="A21" s="78" t="s">
        <v>288</v>
      </c>
      <c r="B21" s="76"/>
      <c r="C21" s="76"/>
      <c r="D21" s="76"/>
      <c r="E21" s="76"/>
      <c r="F21" s="76"/>
      <c r="G21" s="76"/>
      <c r="H21" s="77"/>
    </row>
    <row r="22" spans="1:8" ht="15" customHeight="1" x14ac:dyDescent="0.25">
      <c r="A22" s="78" t="s">
        <v>268</v>
      </c>
      <c r="B22" s="76"/>
      <c r="C22" s="76"/>
      <c r="D22" s="76"/>
      <c r="E22" s="76"/>
      <c r="F22" s="76"/>
      <c r="G22" s="76"/>
      <c r="H22" s="77"/>
    </row>
    <row r="23" spans="1:8" ht="15" customHeight="1" x14ac:dyDescent="0.25">
      <c r="A23" s="78" t="s">
        <v>292</v>
      </c>
      <c r="B23" s="76"/>
      <c r="C23" s="76"/>
      <c r="D23" s="76"/>
      <c r="E23" s="76"/>
      <c r="F23" s="76"/>
      <c r="G23" s="76"/>
      <c r="H23" s="77"/>
    </row>
    <row r="24" spans="1:8" ht="15" customHeight="1" x14ac:dyDescent="0.25">
      <c r="A24" s="78" t="s">
        <v>269</v>
      </c>
      <c r="B24" s="76"/>
      <c r="C24" s="76"/>
      <c r="D24" s="76"/>
      <c r="E24" s="76"/>
      <c r="F24" s="76"/>
      <c r="G24" s="76"/>
      <c r="H24" s="77"/>
    </row>
    <row r="25" spans="1:8" ht="15.75" customHeight="1" thickBot="1" x14ac:dyDescent="0.3">
      <c r="A25" s="88" t="s">
        <v>270</v>
      </c>
      <c r="B25" s="89"/>
      <c r="C25" s="89"/>
      <c r="D25" s="89"/>
      <c r="E25" s="89"/>
      <c r="F25" s="89"/>
      <c r="G25" s="89"/>
      <c r="H25" s="90"/>
    </row>
    <row r="26" spans="1:8" ht="60" x14ac:dyDescent="0.25">
      <c r="A26" s="9" t="s">
        <v>12</v>
      </c>
      <c r="B26" s="9" t="s">
        <v>11</v>
      </c>
      <c r="C26" s="12" t="s">
        <v>10</v>
      </c>
      <c r="D26" s="9" t="s">
        <v>9</v>
      </c>
      <c r="E26" s="9" t="s">
        <v>8</v>
      </c>
      <c r="F26" s="9" t="s">
        <v>7</v>
      </c>
      <c r="G26" s="9" t="s">
        <v>6</v>
      </c>
      <c r="H26" s="9" t="s">
        <v>24</v>
      </c>
    </row>
    <row r="27" spans="1:8" s="22" customFormat="1" ht="89.25" x14ac:dyDescent="0.25">
      <c r="A27" s="59">
        <v>1</v>
      </c>
      <c r="B27" s="25" t="s">
        <v>226</v>
      </c>
      <c r="C27" s="24" t="s">
        <v>284</v>
      </c>
      <c r="D27" s="13" t="s">
        <v>238</v>
      </c>
      <c r="E27" s="13">
        <v>1</v>
      </c>
      <c r="F27" s="13" t="s">
        <v>102</v>
      </c>
      <c r="G27" s="9">
        <f>E27*$C$13</f>
        <v>5</v>
      </c>
      <c r="H27" s="9"/>
    </row>
    <row r="28" spans="1:8" s="22" customFormat="1" x14ac:dyDescent="0.25">
      <c r="A28" s="59">
        <v>2</v>
      </c>
      <c r="B28" s="33" t="s">
        <v>227</v>
      </c>
      <c r="C28" s="50" t="s">
        <v>228</v>
      </c>
      <c r="D28" s="31" t="s">
        <v>20</v>
      </c>
      <c r="E28" s="13">
        <v>1</v>
      </c>
      <c r="F28" s="13" t="s">
        <v>102</v>
      </c>
      <c r="G28" s="9">
        <f t="shared" ref="G28:G51" si="0">E28*$C$13</f>
        <v>5</v>
      </c>
      <c r="H28" s="9"/>
    </row>
    <row r="29" spans="1:8" s="22" customFormat="1" ht="63.75" x14ac:dyDescent="0.25">
      <c r="A29" s="59">
        <v>3</v>
      </c>
      <c r="B29" s="25" t="s">
        <v>229</v>
      </c>
      <c r="C29" s="24" t="s">
        <v>230</v>
      </c>
      <c r="D29" s="31" t="s">
        <v>20</v>
      </c>
      <c r="E29" s="13">
        <v>1</v>
      </c>
      <c r="F29" s="13" t="s">
        <v>102</v>
      </c>
      <c r="G29" s="9">
        <f t="shared" si="0"/>
        <v>5</v>
      </c>
      <c r="H29" s="9"/>
    </row>
    <row r="30" spans="1:8" s="22" customFormat="1" ht="25.5" x14ac:dyDescent="0.25">
      <c r="A30" s="59">
        <v>4</v>
      </c>
      <c r="B30" s="33" t="s">
        <v>231</v>
      </c>
      <c r="C30" s="24" t="s">
        <v>232</v>
      </c>
      <c r="D30" s="31" t="s">
        <v>39</v>
      </c>
      <c r="E30" s="13">
        <v>1</v>
      </c>
      <c r="F30" s="13" t="s">
        <v>102</v>
      </c>
      <c r="G30" s="9">
        <f t="shared" si="0"/>
        <v>5</v>
      </c>
      <c r="H30" s="9"/>
    </row>
    <row r="31" spans="1:8" s="22" customFormat="1" x14ac:dyDescent="0.25">
      <c r="A31" s="59">
        <v>5</v>
      </c>
      <c r="B31" s="34" t="s">
        <v>233</v>
      </c>
      <c r="C31" s="24" t="s">
        <v>303</v>
      </c>
      <c r="D31" s="31" t="s">
        <v>39</v>
      </c>
      <c r="E31" s="13">
        <v>2</v>
      </c>
      <c r="F31" s="13" t="s">
        <v>102</v>
      </c>
      <c r="G31" s="9">
        <f t="shared" si="0"/>
        <v>10</v>
      </c>
      <c r="H31" s="9"/>
    </row>
    <row r="32" spans="1:8" s="22" customFormat="1" ht="25.5" x14ac:dyDescent="0.25">
      <c r="A32" s="59">
        <v>6</v>
      </c>
      <c r="B32" s="33" t="s">
        <v>234</v>
      </c>
      <c r="C32" s="24" t="s">
        <v>232</v>
      </c>
      <c r="D32" s="31" t="s">
        <v>39</v>
      </c>
      <c r="E32" s="13">
        <v>1</v>
      </c>
      <c r="F32" s="13" t="s">
        <v>102</v>
      </c>
      <c r="G32" s="9">
        <f t="shared" si="0"/>
        <v>5</v>
      </c>
      <c r="H32" s="9"/>
    </row>
    <row r="33" spans="1:8" s="22" customFormat="1" ht="25.5" x14ac:dyDescent="0.25">
      <c r="A33" s="59">
        <v>7</v>
      </c>
      <c r="B33" s="33" t="s">
        <v>235</v>
      </c>
      <c r="C33" s="24" t="s">
        <v>232</v>
      </c>
      <c r="D33" s="31" t="s">
        <v>39</v>
      </c>
      <c r="E33" s="13">
        <v>1</v>
      </c>
      <c r="F33" s="13" t="s">
        <v>102</v>
      </c>
      <c r="G33" s="9">
        <f t="shared" si="0"/>
        <v>5</v>
      </c>
      <c r="H33" s="9"/>
    </row>
    <row r="34" spans="1:8" s="22" customFormat="1" x14ac:dyDescent="0.25">
      <c r="A34" s="59">
        <v>8</v>
      </c>
      <c r="B34" s="33" t="s">
        <v>329</v>
      </c>
      <c r="C34" s="24" t="s">
        <v>330</v>
      </c>
      <c r="D34" s="31" t="s">
        <v>39</v>
      </c>
      <c r="E34" s="13">
        <v>1</v>
      </c>
      <c r="F34" s="13" t="s">
        <v>102</v>
      </c>
      <c r="G34" s="9">
        <f t="shared" si="0"/>
        <v>5</v>
      </c>
      <c r="H34" s="9"/>
    </row>
    <row r="35" spans="1:8" s="22" customFormat="1" x14ac:dyDescent="0.25">
      <c r="A35" s="59">
        <v>9</v>
      </c>
      <c r="B35" s="33" t="s">
        <v>236</v>
      </c>
      <c r="C35" s="24" t="s">
        <v>237</v>
      </c>
      <c r="D35" s="31" t="s">
        <v>20</v>
      </c>
      <c r="E35" s="13">
        <v>1</v>
      </c>
      <c r="F35" s="13" t="s">
        <v>102</v>
      </c>
      <c r="G35" s="9">
        <f t="shared" si="0"/>
        <v>5</v>
      </c>
      <c r="H35" s="9"/>
    </row>
    <row r="36" spans="1:8" s="22" customFormat="1" ht="25.5" x14ac:dyDescent="0.25">
      <c r="A36" s="59">
        <v>10</v>
      </c>
      <c r="B36" s="25" t="s">
        <v>239</v>
      </c>
      <c r="C36" s="24" t="s">
        <v>240</v>
      </c>
      <c r="D36" s="31" t="s">
        <v>14</v>
      </c>
      <c r="E36" s="13">
        <v>1</v>
      </c>
      <c r="F36" s="13" t="s">
        <v>102</v>
      </c>
      <c r="G36" s="9">
        <f t="shared" si="0"/>
        <v>5</v>
      </c>
      <c r="H36" s="9"/>
    </row>
    <row r="37" spans="1:8" s="22" customFormat="1" ht="25.5" x14ac:dyDescent="0.25">
      <c r="A37" s="59">
        <v>11</v>
      </c>
      <c r="B37" s="25" t="s">
        <v>241</v>
      </c>
      <c r="C37" s="24" t="s">
        <v>232</v>
      </c>
      <c r="D37" s="31" t="s">
        <v>14</v>
      </c>
      <c r="E37" s="13">
        <v>1</v>
      </c>
      <c r="F37" s="13" t="s">
        <v>102</v>
      </c>
      <c r="G37" s="9">
        <f t="shared" si="0"/>
        <v>5</v>
      </c>
      <c r="H37" s="9"/>
    </row>
    <row r="38" spans="1:8" s="22" customFormat="1" x14ac:dyDescent="0.25">
      <c r="A38" s="59">
        <v>12</v>
      </c>
      <c r="B38" s="25" t="s">
        <v>243</v>
      </c>
      <c r="C38" s="24" t="s">
        <v>304</v>
      </c>
      <c r="D38" s="31" t="s">
        <v>20</v>
      </c>
      <c r="E38" s="13">
        <v>1</v>
      </c>
      <c r="F38" s="13" t="s">
        <v>102</v>
      </c>
      <c r="G38" s="9">
        <f t="shared" si="0"/>
        <v>5</v>
      </c>
      <c r="H38" s="9"/>
    </row>
    <row r="39" spans="1:8" s="22" customFormat="1" x14ac:dyDescent="0.25">
      <c r="A39" s="59">
        <v>13</v>
      </c>
      <c r="B39" s="25" t="s">
        <v>82</v>
      </c>
      <c r="C39" s="24" t="s">
        <v>252</v>
      </c>
      <c r="D39" s="31" t="s">
        <v>20</v>
      </c>
      <c r="E39" s="13">
        <v>1</v>
      </c>
      <c r="F39" s="13" t="s">
        <v>102</v>
      </c>
      <c r="G39" s="9">
        <f t="shared" si="0"/>
        <v>5</v>
      </c>
      <c r="H39" s="9"/>
    </row>
    <row r="40" spans="1:8" s="22" customFormat="1" x14ac:dyDescent="0.25">
      <c r="A40" s="59">
        <v>14</v>
      </c>
      <c r="B40" s="25" t="s">
        <v>244</v>
      </c>
      <c r="C40" s="24" t="s">
        <v>253</v>
      </c>
      <c r="D40" s="31" t="s">
        <v>20</v>
      </c>
      <c r="E40" s="13">
        <v>1</v>
      </c>
      <c r="F40" s="13" t="s">
        <v>102</v>
      </c>
      <c r="G40" s="9">
        <f t="shared" si="0"/>
        <v>5</v>
      </c>
      <c r="H40" s="9"/>
    </row>
    <row r="41" spans="1:8" s="22" customFormat="1" x14ac:dyDescent="0.25">
      <c r="A41" s="59">
        <v>15</v>
      </c>
      <c r="B41" s="25" t="s">
        <v>82</v>
      </c>
      <c r="C41" s="24" t="s">
        <v>254</v>
      </c>
      <c r="D41" s="31" t="s">
        <v>20</v>
      </c>
      <c r="E41" s="13">
        <v>1</v>
      </c>
      <c r="F41" s="13" t="s">
        <v>102</v>
      </c>
      <c r="G41" s="9">
        <f t="shared" si="0"/>
        <v>5</v>
      </c>
      <c r="H41" s="9"/>
    </row>
    <row r="42" spans="1:8" s="22" customFormat="1" x14ac:dyDescent="0.25">
      <c r="A42" s="59">
        <v>16</v>
      </c>
      <c r="B42" s="25" t="s">
        <v>245</v>
      </c>
      <c r="C42" s="24" t="s">
        <v>255</v>
      </c>
      <c r="D42" s="31" t="s">
        <v>20</v>
      </c>
      <c r="E42" s="13">
        <v>1</v>
      </c>
      <c r="F42" s="13" t="s">
        <v>102</v>
      </c>
      <c r="G42" s="9">
        <f t="shared" si="0"/>
        <v>5</v>
      </c>
      <c r="H42" s="9"/>
    </row>
    <row r="43" spans="1:8" s="22" customFormat="1" x14ac:dyDescent="0.25">
      <c r="A43" s="59">
        <v>17</v>
      </c>
      <c r="B43" s="26" t="s">
        <v>173</v>
      </c>
      <c r="C43" s="24" t="s">
        <v>246</v>
      </c>
      <c r="D43" s="31" t="s">
        <v>16</v>
      </c>
      <c r="E43" s="13">
        <v>2</v>
      </c>
      <c r="F43" s="13" t="s">
        <v>132</v>
      </c>
      <c r="G43" s="9">
        <f t="shared" si="0"/>
        <v>10</v>
      </c>
      <c r="H43" s="9"/>
    </row>
    <row r="44" spans="1:8" s="22" customFormat="1" ht="25.5" x14ac:dyDescent="0.25">
      <c r="A44" s="59">
        <v>18</v>
      </c>
      <c r="B44" s="25" t="s">
        <v>251</v>
      </c>
      <c r="C44" s="24" t="s">
        <v>256</v>
      </c>
      <c r="D44" s="31" t="s">
        <v>20</v>
      </c>
      <c r="E44" s="12">
        <v>1</v>
      </c>
      <c r="F44" s="12" t="s">
        <v>102</v>
      </c>
      <c r="G44" s="9">
        <f t="shared" si="0"/>
        <v>5</v>
      </c>
      <c r="H44" s="9"/>
    </row>
    <row r="45" spans="1:8" s="22" customFormat="1" x14ac:dyDescent="0.25">
      <c r="A45" s="59">
        <v>19</v>
      </c>
      <c r="B45" s="26" t="s">
        <v>173</v>
      </c>
      <c r="C45" s="24" t="s">
        <v>242</v>
      </c>
      <c r="D45" s="31" t="s">
        <v>16</v>
      </c>
      <c r="E45" s="31">
        <v>5</v>
      </c>
      <c r="F45" s="31" t="s">
        <v>132</v>
      </c>
      <c r="G45" s="9">
        <f t="shared" si="0"/>
        <v>25</v>
      </c>
      <c r="H45" s="9"/>
    </row>
    <row r="46" spans="1:8" s="22" customFormat="1" x14ac:dyDescent="0.25">
      <c r="A46" s="59">
        <v>20</v>
      </c>
      <c r="B46" s="25" t="s">
        <v>247</v>
      </c>
      <c r="C46" s="46" t="s">
        <v>257</v>
      </c>
      <c r="D46" s="31" t="s">
        <v>20</v>
      </c>
      <c r="E46" s="31">
        <v>1</v>
      </c>
      <c r="F46" s="31" t="s">
        <v>102</v>
      </c>
      <c r="G46" s="9">
        <f t="shared" si="0"/>
        <v>5</v>
      </c>
      <c r="H46" s="9"/>
    </row>
    <row r="47" spans="1:8" s="22" customFormat="1" x14ac:dyDescent="0.25">
      <c r="A47" s="59">
        <v>21</v>
      </c>
      <c r="B47" s="26" t="s">
        <v>173</v>
      </c>
      <c r="C47" s="46" t="s">
        <v>258</v>
      </c>
      <c r="D47" s="31" t="s">
        <v>16</v>
      </c>
      <c r="E47" s="31">
        <v>5</v>
      </c>
      <c r="F47" s="12" t="s">
        <v>132</v>
      </c>
      <c r="G47" s="9">
        <f t="shared" si="0"/>
        <v>25</v>
      </c>
      <c r="H47" s="9"/>
    </row>
    <row r="48" spans="1:8" s="22" customFormat="1" ht="25.5" x14ac:dyDescent="0.25">
      <c r="A48" s="59">
        <v>22</v>
      </c>
      <c r="B48" s="25" t="s">
        <v>248</v>
      </c>
      <c r="C48" s="46" t="s">
        <v>249</v>
      </c>
      <c r="D48" s="31" t="s">
        <v>20</v>
      </c>
      <c r="E48" s="31">
        <v>1</v>
      </c>
      <c r="F48" s="31" t="s">
        <v>102</v>
      </c>
      <c r="G48" s="9">
        <v>2</v>
      </c>
      <c r="H48" s="9"/>
    </row>
    <row r="49" spans="1:8" s="22" customFormat="1" x14ac:dyDescent="0.25">
      <c r="A49" s="59">
        <v>23</v>
      </c>
      <c r="B49" s="25" t="s">
        <v>250</v>
      </c>
      <c r="C49" s="46" t="s">
        <v>259</v>
      </c>
      <c r="D49" s="31" t="s">
        <v>20</v>
      </c>
      <c r="E49" s="31">
        <v>1</v>
      </c>
      <c r="F49" s="31" t="s">
        <v>102</v>
      </c>
      <c r="G49" s="9">
        <v>2</v>
      </c>
      <c r="H49" s="9"/>
    </row>
    <row r="50" spans="1:8" s="22" customFormat="1" x14ac:dyDescent="0.25">
      <c r="A50" s="59">
        <v>24</v>
      </c>
      <c r="B50" s="26" t="s">
        <v>173</v>
      </c>
      <c r="C50" s="46" t="s">
        <v>174</v>
      </c>
      <c r="D50" s="31" t="s">
        <v>16</v>
      </c>
      <c r="E50" s="31">
        <v>3</v>
      </c>
      <c r="F50" s="12" t="s">
        <v>132</v>
      </c>
      <c r="G50" s="9">
        <v>6</v>
      </c>
      <c r="H50" s="9"/>
    </row>
    <row r="51" spans="1:8" s="22" customFormat="1" ht="38.25" x14ac:dyDescent="0.25">
      <c r="A51" s="59">
        <v>25</v>
      </c>
      <c r="B51" s="26" t="s">
        <v>18</v>
      </c>
      <c r="C51" s="46" t="s">
        <v>262</v>
      </c>
      <c r="D51" s="31" t="s">
        <v>17</v>
      </c>
      <c r="E51" s="31">
        <v>1</v>
      </c>
      <c r="F51" s="31" t="s">
        <v>102</v>
      </c>
      <c r="G51" s="9">
        <f t="shared" si="0"/>
        <v>5</v>
      </c>
      <c r="H51" s="9"/>
    </row>
    <row r="52" spans="1:8" s="22" customFormat="1" ht="25.5" x14ac:dyDescent="0.25">
      <c r="A52" s="59">
        <v>26</v>
      </c>
      <c r="B52" s="26" t="s">
        <v>261</v>
      </c>
      <c r="C52" s="46" t="s">
        <v>232</v>
      </c>
      <c r="D52" s="31" t="s">
        <v>17</v>
      </c>
      <c r="E52" s="31">
        <v>2</v>
      </c>
      <c r="F52" s="31" t="s">
        <v>102</v>
      </c>
      <c r="G52" s="9">
        <f t="shared" ref="G52:G54" si="1">E52*$C$13</f>
        <v>10</v>
      </c>
      <c r="H52" s="9"/>
    </row>
    <row r="53" spans="1:8" s="22" customFormat="1" ht="25.5" x14ac:dyDescent="0.25">
      <c r="A53" s="59">
        <v>27</v>
      </c>
      <c r="B53" s="26" t="s">
        <v>305</v>
      </c>
      <c r="C53" s="46" t="s">
        <v>232</v>
      </c>
      <c r="D53" s="31" t="s">
        <v>17</v>
      </c>
      <c r="E53" s="31">
        <v>1</v>
      </c>
      <c r="F53" s="31" t="s">
        <v>102</v>
      </c>
      <c r="G53" s="9">
        <f t="shared" ref="G53" si="2">E53*$C$13</f>
        <v>5</v>
      </c>
      <c r="H53" s="9"/>
    </row>
    <row r="54" spans="1:8" s="22" customFormat="1" x14ac:dyDescent="0.25">
      <c r="A54" s="59">
        <v>28</v>
      </c>
      <c r="B54" s="25" t="s">
        <v>263</v>
      </c>
      <c r="C54" s="25" t="s">
        <v>266</v>
      </c>
      <c r="D54" s="31" t="s">
        <v>14</v>
      </c>
      <c r="E54" s="31">
        <v>1</v>
      </c>
      <c r="F54" s="31" t="s">
        <v>102</v>
      </c>
      <c r="G54" s="9">
        <f t="shared" si="1"/>
        <v>5</v>
      </c>
      <c r="H54" s="9"/>
    </row>
    <row r="55" spans="1:8" s="22" customFormat="1" ht="25.5" x14ac:dyDescent="0.25">
      <c r="A55" s="59">
        <v>29</v>
      </c>
      <c r="B55" s="25" t="s">
        <v>264</v>
      </c>
      <c r="C55" s="25" t="s">
        <v>265</v>
      </c>
      <c r="D55" s="31" t="s">
        <v>14</v>
      </c>
      <c r="E55" s="31">
        <v>1</v>
      </c>
      <c r="F55" s="31" t="s">
        <v>102</v>
      </c>
      <c r="G55" s="9">
        <f t="shared" ref="G55" si="3">E55*$C$13</f>
        <v>5</v>
      </c>
      <c r="H55" s="9"/>
    </row>
    <row r="56" spans="1:8" ht="15.75" customHeight="1" x14ac:dyDescent="0.25">
      <c r="A56" s="91" t="s">
        <v>13</v>
      </c>
      <c r="B56" s="71"/>
      <c r="C56" s="71"/>
      <c r="D56" s="71"/>
      <c r="E56" s="71"/>
      <c r="F56" s="71"/>
      <c r="G56" s="71"/>
      <c r="H56" s="71"/>
    </row>
    <row r="57" spans="1:8" ht="60" x14ac:dyDescent="0.25">
      <c r="A57" s="9" t="s">
        <v>12</v>
      </c>
      <c r="B57" s="9" t="s">
        <v>11</v>
      </c>
      <c r="C57" s="9" t="s">
        <v>10</v>
      </c>
      <c r="D57" s="9" t="s">
        <v>9</v>
      </c>
      <c r="E57" s="9" t="s">
        <v>8</v>
      </c>
      <c r="F57" s="9" t="s">
        <v>7</v>
      </c>
      <c r="G57" s="9" t="s">
        <v>6</v>
      </c>
      <c r="H57" s="9" t="s">
        <v>24</v>
      </c>
    </row>
    <row r="58" spans="1:8" ht="25.5" x14ac:dyDescent="0.25">
      <c r="A58" s="59">
        <v>1</v>
      </c>
      <c r="B58" s="53" t="s">
        <v>5</v>
      </c>
      <c r="C58" s="25" t="s">
        <v>265</v>
      </c>
      <c r="D58" s="51" t="s">
        <v>2</v>
      </c>
      <c r="E58" s="51">
        <v>1</v>
      </c>
      <c r="F58" s="51" t="s">
        <v>0</v>
      </c>
      <c r="G58" s="51">
        <f>E58</f>
        <v>1</v>
      </c>
      <c r="H58" s="2"/>
    </row>
    <row r="59" spans="1:8" ht="25.5" x14ac:dyDescent="0.25">
      <c r="A59" s="59">
        <v>2</v>
      </c>
      <c r="B59" s="53" t="s">
        <v>4</v>
      </c>
      <c r="C59" s="25" t="s">
        <v>275</v>
      </c>
      <c r="D59" s="51" t="s">
        <v>2</v>
      </c>
      <c r="E59" s="51">
        <v>1</v>
      </c>
      <c r="F59" s="51" t="s">
        <v>0</v>
      </c>
      <c r="G59" s="51">
        <f>E59</f>
        <v>1</v>
      </c>
      <c r="H59" s="2"/>
    </row>
    <row r="60" spans="1:8" ht="20.25" x14ac:dyDescent="0.25">
      <c r="A60" s="94" t="s">
        <v>344</v>
      </c>
      <c r="B60" s="95"/>
      <c r="C60" s="95"/>
      <c r="D60" s="95"/>
      <c r="E60" s="95"/>
      <c r="F60" s="95"/>
      <c r="G60" s="95"/>
      <c r="H60" s="96"/>
    </row>
    <row r="61" spans="1:8" ht="21" thickBot="1" x14ac:dyDescent="0.3">
      <c r="A61" s="91" t="s">
        <v>310</v>
      </c>
      <c r="B61" s="71"/>
      <c r="C61" s="71"/>
      <c r="D61" s="71"/>
      <c r="E61" s="71"/>
      <c r="F61" s="71"/>
      <c r="G61" s="71"/>
      <c r="H61" s="71"/>
    </row>
    <row r="62" spans="1:8" ht="15" customHeight="1" x14ac:dyDescent="0.25">
      <c r="A62" s="87" t="s">
        <v>19</v>
      </c>
      <c r="B62" s="73"/>
      <c r="C62" s="73"/>
      <c r="D62" s="73"/>
      <c r="E62" s="73"/>
      <c r="F62" s="73"/>
      <c r="G62" s="73"/>
      <c r="H62" s="74"/>
    </row>
    <row r="63" spans="1:8" ht="15" customHeight="1" x14ac:dyDescent="0.25">
      <c r="A63" s="78" t="s">
        <v>306</v>
      </c>
      <c r="B63" s="76"/>
      <c r="C63" s="76"/>
      <c r="D63" s="76"/>
      <c r="E63" s="76"/>
      <c r="F63" s="76"/>
      <c r="G63" s="76"/>
      <c r="H63" s="77"/>
    </row>
    <row r="64" spans="1:8" ht="15" customHeight="1" x14ac:dyDescent="0.25">
      <c r="A64" s="78" t="s">
        <v>267</v>
      </c>
      <c r="B64" s="76"/>
      <c r="C64" s="76"/>
      <c r="D64" s="76"/>
      <c r="E64" s="76"/>
      <c r="F64" s="76"/>
      <c r="G64" s="76"/>
      <c r="H64" s="77"/>
    </row>
    <row r="65" spans="1:8" ht="15" customHeight="1" x14ac:dyDescent="0.25">
      <c r="A65" s="78" t="s">
        <v>45</v>
      </c>
      <c r="B65" s="76"/>
      <c r="C65" s="76"/>
      <c r="D65" s="76"/>
      <c r="E65" s="76"/>
      <c r="F65" s="76"/>
      <c r="G65" s="76"/>
      <c r="H65" s="77"/>
    </row>
    <row r="66" spans="1:8" ht="15" customHeight="1" x14ac:dyDescent="0.25">
      <c r="A66" s="78" t="s">
        <v>281</v>
      </c>
      <c r="B66" s="76"/>
      <c r="C66" s="76"/>
      <c r="D66" s="76"/>
      <c r="E66" s="76"/>
      <c r="F66" s="76"/>
      <c r="G66" s="76"/>
      <c r="H66" s="77"/>
    </row>
    <row r="67" spans="1:8" ht="15" customHeight="1" x14ac:dyDescent="0.25">
      <c r="A67" s="78" t="s">
        <v>268</v>
      </c>
      <c r="B67" s="76"/>
      <c r="C67" s="76"/>
      <c r="D67" s="76"/>
      <c r="E67" s="76"/>
      <c r="F67" s="76"/>
      <c r="G67" s="76"/>
      <c r="H67" s="77"/>
    </row>
    <row r="68" spans="1:8" ht="15" customHeight="1" x14ac:dyDescent="0.25">
      <c r="A68" s="78" t="s">
        <v>307</v>
      </c>
      <c r="B68" s="76"/>
      <c r="C68" s="76"/>
      <c r="D68" s="76"/>
      <c r="E68" s="76"/>
      <c r="F68" s="76"/>
      <c r="G68" s="76"/>
      <c r="H68" s="77"/>
    </row>
    <row r="69" spans="1:8" ht="15" customHeight="1" x14ac:dyDescent="0.25">
      <c r="A69" s="78" t="s">
        <v>269</v>
      </c>
      <c r="B69" s="76"/>
      <c r="C69" s="76"/>
      <c r="D69" s="76"/>
      <c r="E69" s="76"/>
      <c r="F69" s="76"/>
      <c r="G69" s="76"/>
      <c r="H69" s="77"/>
    </row>
    <row r="70" spans="1:8" ht="15.75" customHeight="1" thickBot="1" x14ac:dyDescent="0.3">
      <c r="A70" s="88" t="s">
        <v>270</v>
      </c>
      <c r="B70" s="89"/>
      <c r="C70" s="89"/>
      <c r="D70" s="89"/>
      <c r="E70" s="89"/>
      <c r="F70" s="89"/>
      <c r="G70" s="89"/>
      <c r="H70" s="90"/>
    </row>
    <row r="71" spans="1:8" ht="60" x14ac:dyDescent="0.25">
      <c r="A71" s="13" t="s">
        <v>12</v>
      </c>
      <c r="B71" s="12" t="s">
        <v>11</v>
      </c>
      <c r="C71" s="12" t="s">
        <v>10</v>
      </c>
      <c r="D71" s="13" t="s">
        <v>9</v>
      </c>
      <c r="E71" s="13" t="s">
        <v>8</v>
      </c>
      <c r="F71" s="13" t="s">
        <v>7</v>
      </c>
      <c r="G71" s="13" t="s">
        <v>6</v>
      </c>
      <c r="H71" s="13" t="s">
        <v>24</v>
      </c>
    </row>
    <row r="72" spans="1:8" s="22" customFormat="1" ht="20.25" x14ac:dyDescent="0.25">
      <c r="A72" s="91" t="s">
        <v>311</v>
      </c>
      <c r="B72" s="71"/>
      <c r="C72" s="71"/>
      <c r="D72" s="71"/>
      <c r="E72" s="71"/>
      <c r="F72" s="71"/>
      <c r="G72" s="71"/>
      <c r="H72" s="71"/>
    </row>
    <row r="73" spans="1:8" x14ac:dyDescent="0.25">
      <c r="A73" s="59">
        <v>1</v>
      </c>
      <c r="B73" s="53" t="s">
        <v>15</v>
      </c>
      <c r="C73" s="25" t="s">
        <v>266</v>
      </c>
      <c r="D73" s="53" t="s">
        <v>14</v>
      </c>
      <c r="E73" s="51">
        <v>1</v>
      </c>
      <c r="F73" s="51" t="s">
        <v>0</v>
      </c>
      <c r="G73" s="51">
        <v>1</v>
      </c>
      <c r="H73" s="10"/>
    </row>
    <row r="74" spans="1:8" ht="25.5" x14ac:dyDescent="0.25">
      <c r="A74" s="59">
        <v>2</v>
      </c>
      <c r="B74" s="53" t="s">
        <v>264</v>
      </c>
      <c r="C74" s="25" t="s">
        <v>265</v>
      </c>
      <c r="D74" s="53" t="s">
        <v>14</v>
      </c>
      <c r="E74" s="51">
        <v>1</v>
      </c>
      <c r="F74" s="51" t="s">
        <v>102</v>
      </c>
      <c r="G74" s="51">
        <v>1</v>
      </c>
      <c r="H74" s="10"/>
    </row>
    <row r="75" spans="1:8" s="22" customFormat="1" ht="25.5" x14ac:dyDescent="0.25">
      <c r="A75" s="59">
        <v>3</v>
      </c>
      <c r="B75" s="53" t="s">
        <v>308</v>
      </c>
      <c r="C75" s="25" t="s">
        <v>265</v>
      </c>
      <c r="D75" s="53" t="s">
        <v>20</v>
      </c>
      <c r="E75" s="51">
        <v>1</v>
      </c>
      <c r="F75" s="51" t="s">
        <v>102</v>
      </c>
      <c r="G75" s="51">
        <v>1</v>
      </c>
      <c r="H75" s="10"/>
    </row>
    <row r="76" spans="1:8" s="22" customFormat="1" ht="25.5" x14ac:dyDescent="0.25">
      <c r="A76" s="59">
        <v>4</v>
      </c>
      <c r="B76" s="53" t="s">
        <v>309</v>
      </c>
      <c r="C76" s="25" t="s">
        <v>265</v>
      </c>
      <c r="D76" s="53" t="s">
        <v>20</v>
      </c>
      <c r="E76" s="51">
        <v>1</v>
      </c>
      <c r="F76" s="51" t="s">
        <v>102</v>
      </c>
      <c r="G76" s="51">
        <v>1</v>
      </c>
      <c r="H76" s="10"/>
    </row>
    <row r="77" spans="1:8" ht="15.75" customHeight="1" x14ac:dyDescent="0.25">
      <c r="A77" s="91" t="s">
        <v>41</v>
      </c>
      <c r="B77" s="71"/>
      <c r="C77" s="71"/>
      <c r="D77" s="71"/>
      <c r="E77" s="71"/>
      <c r="F77" s="71"/>
      <c r="G77" s="71"/>
      <c r="H77" s="71"/>
    </row>
    <row r="78" spans="1:8" ht="60" x14ac:dyDescent="0.25">
      <c r="A78" s="9" t="s">
        <v>12</v>
      </c>
      <c r="B78" s="9" t="s">
        <v>11</v>
      </c>
      <c r="C78" s="9" t="s">
        <v>10</v>
      </c>
      <c r="D78" s="9" t="s">
        <v>9</v>
      </c>
      <c r="E78" s="9" t="s">
        <v>8</v>
      </c>
      <c r="F78" s="9" t="s">
        <v>7</v>
      </c>
      <c r="G78" s="9" t="s">
        <v>6</v>
      </c>
      <c r="H78" s="9" t="s">
        <v>24</v>
      </c>
    </row>
    <row r="79" spans="1:8" x14ac:dyDescent="0.25">
      <c r="A79" s="59">
        <v>1</v>
      </c>
      <c r="B79" s="33" t="s">
        <v>236</v>
      </c>
      <c r="C79" s="24" t="s">
        <v>237</v>
      </c>
      <c r="D79" s="60" t="s">
        <v>20</v>
      </c>
      <c r="E79" s="13">
        <v>1</v>
      </c>
      <c r="F79" s="13" t="s">
        <v>102</v>
      </c>
      <c r="G79" s="9">
        <v>1</v>
      </c>
      <c r="H79" s="56"/>
    </row>
    <row r="80" spans="1:8" ht="20.25" x14ac:dyDescent="0.25">
      <c r="A80" s="94" t="s">
        <v>345</v>
      </c>
      <c r="B80" s="99"/>
      <c r="C80" s="99"/>
      <c r="D80" s="99"/>
      <c r="E80" s="99"/>
      <c r="F80" s="99"/>
      <c r="G80" s="99"/>
      <c r="H80" s="100"/>
    </row>
    <row r="81" spans="1:8" ht="21" thickBot="1" x14ac:dyDescent="0.3">
      <c r="A81" s="101" t="s">
        <v>40</v>
      </c>
      <c r="B81" s="102"/>
      <c r="C81" s="102"/>
      <c r="D81" s="102"/>
      <c r="E81" s="102"/>
      <c r="F81" s="102"/>
      <c r="G81" s="102"/>
      <c r="H81" s="102"/>
    </row>
    <row r="82" spans="1:8" ht="15" customHeight="1" x14ac:dyDescent="0.25">
      <c r="A82" s="87" t="s">
        <v>19</v>
      </c>
      <c r="B82" s="73"/>
      <c r="C82" s="73"/>
      <c r="D82" s="73"/>
      <c r="E82" s="73"/>
      <c r="F82" s="73"/>
      <c r="G82" s="73"/>
      <c r="H82" s="74"/>
    </row>
    <row r="83" spans="1:8" ht="15" customHeight="1" x14ac:dyDescent="0.25">
      <c r="A83" s="78" t="s">
        <v>306</v>
      </c>
      <c r="B83" s="76"/>
      <c r="C83" s="76"/>
      <c r="D83" s="76"/>
      <c r="E83" s="76"/>
      <c r="F83" s="76"/>
      <c r="G83" s="76"/>
      <c r="H83" s="77"/>
    </row>
    <row r="84" spans="1:8" ht="15" customHeight="1" x14ac:dyDescent="0.25">
      <c r="A84" s="78" t="s">
        <v>267</v>
      </c>
      <c r="B84" s="76"/>
      <c r="C84" s="76"/>
      <c r="D84" s="76"/>
      <c r="E84" s="76"/>
      <c r="F84" s="76"/>
      <c r="G84" s="76"/>
      <c r="H84" s="77"/>
    </row>
    <row r="85" spans="1:8" ht="15" customHeight="1" x14ac:dyDescent="0.25">
      <c r="A85" s="78" t="s">
        <v>45</v>
      </c>
      <c r="B85" s="76"/>
      <c r="C85" s="76"/>
      <c r="D85" s="76"/>
      <c r="E85" s="76"/>
      <c r="F85" s="76"/>
      <c r="G85" s="76"/>
      <c r="H85" s="77"/>
    </row>
    <row r="86" spans="1:8" ht="15" customHeight="1" x14ac:dyDescent="0.25">
      <c r="A86" s="78" t="s">
        <v>281</v>
      </c>
      <c r="B86" s="76"/>
      <c r="C86" s="76"/>
      <c r="D86" s="76"/>
      <c r="E86" s="76"/>
      <c r="F86" s="76"/>
      <c r="G86" s="76"/>
      <c r="H86" s="77"/>
    </row>
    <row r="87" spans="1:8" ht="15" customHeight="1" x14ac:dyDescent="0.25">
      <c r="A87" s="78" t="s">
        <v>268</v>
      </c>
      <c r="B87" s="76"/>
      <c r="C87" s="76"/>
      <c r="D87" s="76"/>
      <c r="E87" s="76"/>
      <c r="F87" s="76"/>
      <c r="G87" s="76"/>
      <c r="H87" s="77"/>
    </row>
    <row r="88" spans="1:8" ht="15" customHeight="1" x14ac:dyDescent="0.25">
      <c r="A88" s="78" t="s">
        <v>307</v>
      </c>
      <c r="B88" s="76"/>
      <c r="C88" s="76"/>
      <c r="D88" s="76"/>
      <c r="E88" s="76"/>
      <c r="F88" s="76"/>
      <c r="G88" s="76"/>
      <c r="H88" s="77"/>
    </row>
    <row r="89" spans="1:8" ht="15" customHeight="1" x14ac:dyDescent="0.25">
      <c r="A89" s="78" t="s">
        <v>269</v>
      </c>
      <c r="B89" s="76"/>
      <c r="C89" s="76"/>
      <c r="D89" s="76"/>
      <c r="E89" s="76"/>
      <c r="F89" s="76"/>
      <c r="G89" s="76"/>
      <c r="H89" s="77"/>
    </row>
    <row r="90" spans="1:8" ht="15.75" customHeight="1" thickBot="1" x14ac:dyDescent="0.3">
      <c r="A90" s="88" t="s">
        <v>270</v>
      </c>
      <c r="B90" s="89"/>
      <c r="C90" s="89"/>
      <c r="D90" s="89"/>
      <c r="E90" s="89"/>
      <c r="F90" s="89"/>
      <c r="G90" s="89"/>
      <c r="H90" s="90"/>
    </row>
    <row r="91" spans="1:8" ht="60" x14ac:dyDescent="0.25">
      <c r="A91" s="13" t="s">
        <v>12</v>
      </c>
      <c r="B91" s="12" t="s">
        <v>11</v>
      </c>
      <c r="C91" s="12" t="s">
        <v>10</v>
      </c>
      <c r="D91" s="13" t="s">
        <v>9</v>
      </c>
      <c r="E91" s="13" t="s">
        <v>8</v>
      </c>
      <c r="F91" s="13" t="s">
        <v>7</v>
      </c>
      <c r="G91" s="13" t="s">
        <v>6</v>
      </c>
      <c r="H91" s="13" t="s">
        <v>24</v>
      </c>
    </row>
    <row r="92" spans="1:8" ht="20.25" x14ac:dyDescent="0.25">
      <c r="A92" s="91" t="s">
        <v>311</v>
      </c>
      <c r="B92" s="71"/>
      <c r="C92" s="71"/>
      <c r="D92" s="71"/>
      <c r="E92" s="71"/>
      <c r="F92" s="71"/>
      <c r="G92" s="71"/>
      <c r="H92" s="71"/>
    </row>
    <row r="93" spans="1:8" ht="15" customHeight="1" x14ac:dyDescent="0.25">
      <c r="A93" s="59">
        <v>1</v>
      </c>
      <c r="B93" s="53" t="s">
        <v>15</v>
      </c>
      <c r="C93" s="25" t="s">
        <v>266</v>
      </c>
      <c r="D93" s="53" t="s">
        <v>14</v>
      </c>
      <c r="E93" s="51">
        <v>1</v>
      </c>
      <c r="F93" s="51" t="s">
        <v>0</v>
      </c>
      <c r="G93" s="51">
        <v>1</v>
      </c>
      <c r="H93" s="10"/>
    </row>
    <row r="94" spans="1:8" ht="25.5" x14ac:dyDescent="0.25">
      <c r="A94" s="59">
        <v>2</v>
      </c>
      <c r="B94" s="53" t="s">
        <v>264</v>
      </c>
      <c r="C94" s="25" t="s">
        <v>265</v>
      </c>
      <c r="D94" s="53" t="s">
        <v>14</v>
      </c>
      <c r="E94" s="51">
        <v>1</v>
      </c>
      <c r="F94" s="51" t="s">
        <v>102</v>
      </c>
      <c r="G94" s="51">
        <v>1</v>
      </c>
      <c r="H94" s="10"/>
    </row>
  </sheetData>
  <mergeCells count="51">
    <mergeCell ref="A86:H86"/>
    <mergeCell ref="A1:H1"/>
    <mergeCell ref="A2:H2"/>
    <mergeCell ref="A77:H77"/>
    <mergeCell ref="A80:H80"/>
    <mergeCell ref="A84:H84"/>
    <mergeCell ref="A85:H85"/>
    <mergeCell ref="A81:H81"/>
    <mergeCell ref="A82:H82"/>
    <mergeCell ref="A83:H83"/>
    <mergeCell ref="A61:H61"/>
    <mergeCell ref="A20:H20"/>
    <mergeCell ref="A21:H21"/>
    <mergeCell ref="A64:H64"/>
    <mergeCell ref="A67:H67"/>
    <mergeCell ref="A3:H3"/>
    <mergeCell ref="A4:H4"/>
    <mergeCell ref="A6:H6"/>
    <mergeCell ref="A7:H7"/>
    <mergeCell ref="A12:H12"/>
    <mergeCell ref="A5:H5"/>
    <mergeCell ref="A8:H8"/>
    <mergeCell ref="A9:H9"/>
    <mergeCell ref="A10:H10"/>
    <mergeCell ref="A11:H11"/>
    <mergeCell ref="A16:H16"/>
    <mergeCell ref="A60:H60"/>
    <mergeCell ref="A18:H18"/>
    <mergeCell ref="A17:H17"/>
    <mergeCell ref="A22:H22"/>
    <mergeCell ref="A56:H56"/>
    <mergeCell ref="A19:H19"/>
    <mergeCell ref="A13:B13"/>
    <mergeCell ref="A15:H15"/>
    <mergeCell ref="A14:H14"/>
    <mergeCell ref="A92:H92"/>
    <mergeCell ref="A65:H65"/>
    <mergeCell ref="A66:H66"/>
    <mergeCell ref="A68:H68"/>
    <mergeCell ref="A23:H23"/>
    <mergeCell ref="A24:H24"/>
    <mergeCell ref="A25:H25"/>
    <mergeCell ref="A62:H62"/>
    <mergeCell ref="A63:H63"/>
    <mergeCell ref="A87:H87"/>
    <mergeCell ref="A88:H88"/>
    <mergeCell ref="A90:H90"/>
    <mergeCell ref="A69:H69"/>
    <mergeCell ref="A89:H89"/>
    <mergeCell ref="A72:H72"/>
    <mergeCell ref="A70:H70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7"/>
  <sheetViews>
    <sheetView zoomScaleNormal="100" workbookViewId="0">
      <selection sqref="A1:H4"/>
    </sheetView>
  </sheetViews>
  <sheetFormatPr defaultColWidth="14.42578125" defaultRowHeight="15" customHeight="1" x14ac:dyDescent="0.25"/>
  <cols>
    <col min="1" max="1" width="5.140625" style="20" customWidth="1"/>
    <col min="2" max="2" width="52" style="20" customWidth="1"/>
    <col min="3" max="3" width="27.42578125" style="63" customWidth="1"/>
    <col min="4" max="4" width="22" style="20" customWidth="1"/>
    <col min="5" max="5" width="15.5703125" style="20" customWidth="1"/>
    <col min="6" max="6" width="19.7109375" style="20" bestFit="1" customWidth="1"/>
    <col min="7" max="7" width="14.42578125" style="20" customWidth="1"/>
    <col min="8" max="8" width="25" style="20" bestFit="1" customWidth="1"/>
    <col min="9" max="11" width="8.7109375" style="20" customWidth="1"/>
    <col min="12" max="16384" width="14.42578125" style="20"/>
  </cols>
  <sheetData>
    <row r="1" spans="1:8" s="67" customFormat="1" ht="26.25" customHeight="1" x14ac:dyDescent="0.3">
      <c r="A1" s="118" t="s">
        <v>408</v>
      </c>
      <c r="B1" s="118"/>
      <c r="C1" s="118"/>
      <c r="D1" s="118"/>
      <c r="E1" s="118"/>
      <c r="F1" s="118"/>
      <c r="G1" s="118"/>
      <c r="H1" s="118"/>
    </row>
    <row r="2" spans="1:8" s="67" customFormat="1" ht="27" customHeight="1" x14ac:dyDescent="0.25">
      <c r="A2" s="119" t="s">
        <v>407</v>
      </c>
      <c r="B2" s="119"/>
      <c r="C2" s="119"/>
      <c r="D2" s="119"/>
      <c r="E2" s="119"/>
      <c r="F2" s="119"/>
      <c r="G2" s="119"/>
      <c r="H2" s="119"/>
    </row>
    <row r="3" spans="1:8" ht="20.25" x14ac:dyDescent="0.3">
      <c r="A3" s="118" t="s">
        <v>409</v>
      </c>
      <c r="B3" s="118"/>
      <c r="C3" s="118"/>
      <c r="D3" s="118"/>
      <c r="E3" s="118"/>
      <c r="F3" s="118"/>
      <c r="G3" s="118"/>
      <c r="H3" s="118"/>
    </row>
    <row r="4" spans="1:8" ht="21.75" customHeight="1" thickBot="1" x14ac:dyDescent="0.3">
      <c r="A4" s="120" t="s">
        <v>406</v>
      </c>
      <c r="B4" s="120"/>
      <c r="C4" s="120"/>
      <c r="D4" s="120"/>
      <c r="E4" s="120"/>
      <c r="F4" s="120"/>
      <c r="G4" s="120"/>
      <c r="H4" s="120"/>
    </row>
    <row r="5" spans="1:8" x14ac:dyDescent="0.25">
      <c r="A5" s="72" t="s">
        <v>27</v>
      </c>
      <c r="B5" s="73"/>
      <c r="C5" s="73"/>
      <c r="D5" s="73"/>
      <c r="E5" s="73"/>
      <c r="F5" s="73"/>
      <c r="G5" s="73"/>
      <c r="H5" s="74"/>
    </row>
    <row r="6" spans="1:8" x14ac:dyDescent="0.25">
      <c r="A6" s="75" t="s">
        <v>28</v>
      </c>
      <c r="B6" s="76"/>
      <c r="C6" s="76"/>
      <c r="D6" s="76"/>
      <c r="E6" s="76"/>
      <c r="F6" s="76"/>
      <c r="G6" s="76"/>
      <c r="H6" s="77"/>
    </row>
    <row r="7" spans="1:8" x14ac:dyDescent="0.25">
      <c r="A7" s="68" t="s">
        <v>23</v>
      </c>
      <c r="B7" s="76"/>
      <c r="C7" s="76"/>
      <c r="D7" s="76"/>
      <c r="E7" s="76"/>
      <c r="F7" s="76"/>
      <c r="G7" s="76"/>
      <c r="H7" s="77"/>
    </row>
    <row r="8" spans="1:8" x14ac:dyDescent="0.25">
      <c r="A8" s="68" t="s">
        <v>26</v>
      </c>
      <c r="B8" s="69"/>
      <c r="C8" s="69"/>
      <c r="D8" s="69"/>
      <c r="E8" s="69"/>
      <c r="F8" s="69"/>
      <c r="G8" s="69"/>
      <c r="H8" s="70"/>
    </row>
    <row r="9" spans="1:8" ht="15.75" customHeight="1" x14ac:dyDescent="0.25">
      <c r="A9" s="68" t="s">
        <v>29</v>
      </c>
      <c r="B9" s="69"/>
      <c r="C9" s="69"/>
      <c r="D9" s="69"/>
      <c r="E9" s="69"/>
      <c r="F9" s="69"/>
      <c r="G9" s="69"/>
      <c r="H9" s="70"/>
    </row>
    <row r="10" spans="1:8" ht="15.75" customHeight="1" x14ac:dyDescent="0.25">
      <c r="A10" s="68" t="s">
        <v>30</v>
      </c>
      <c r="B10" s="69"/>
      <c r="C10" s="69"/>
      <c r="D10" s="69"/>
      <c r="E10" s="69"/>
      <c r="F10" s="69"/>
      <c r="G10" s="69"/>
      <c r="H10" s="70"/>
    </row>
    <row r="11" spans="1:8" ht="15.75" customHeight="1" x14ac:dyDescent="0.25">
      <c r="A11" s="68" t="s">
        <v>293</v>
      </c>
      <c r="B11" s="69"/>
      <c r="C11" s="69"/>
      <c r="D11" s="69"/>
      <c r="E11" s="69"/>
      <c r="F11" s="69"/>
      <c r="G11" s="69"/>
      <c r="H11" s="70"/>
    </row>
    <row r="12" spans="1:8" ht="15.75" customHeight="1" x14ac:dyDescent="0.25">
      <c r="A12" s="79" t="s">
        <v>295</v>
      </c>
      <c r="B12" s="80"/>
      <c r="C12" s="80"/>
      <c r="D12" s="80"/>
      <c r="E12" s="80"/>
      <c r="F12" s="80"/>
      <c r="G12" s="80"/>
      <c r="H12" s="81"/>
    </row>
    <row r="13" spans="1:8" ht="15.75" customHeight="1" x14ac:dyDescent="0.25">
      <c r="A13" s="82" t="s">
        <v>105</v>
      </c>
      <c r="B13" s="82"/>
      <c r="C13" s="83">
        <v>5</v>
      </c>
      <c r="D13" s="83"/>
      <c r="E13" s="83"/>
      <c r="F13" s="83"/>
      <c r="G13" s="83"/>
      <c r="H13" s="83"/>
    </row>
    <row r="14" spans="1:8" ht="15.75" customHeight="1" x14ac:dyDescent="0.25">
      <c r="A14" s="82" t="s">
        <v>32</v>
      </c>
      <c r="B14" s="82"/>
      <c r="C14" s="82"/>
      <c r="D14" s="82"/>
      <c r="E14" s="82"/>
      <c r="F14" s="82"/>
      <c r="G14" s="82"/>
      <c r="H14" s="82"/>
    </row>
    <row r="15" spans="1:8" ht="22.5" customHeight="1" x14ac:dyDescent="0.3">
      <c r="A15" s="97" t="s">
        <v>346</v>
      </c>
      <c r="B15" s="98"/>
      <c r="C15" s="98"/>
      <c r="D15" s="98"/>
      <c r="E15" s="98"/>
      <c r="F15" s="98"/>
      <c r="G15" s="98"/>
      <c r="H15" s="98"/>
    </row>
    <row r="16" spans="1:8" ht="22.5" customHeight="1" x14ac:dyDescent="0.25">
      <c r="A16" s="91" t="s">
        <v>42</v>
      </c>
      <c r="B16" s="71"/>
      <c r="C16" s="71"/>
      <c r="D16" s="71"/>
      <c r="E16" s="71"/>
      <c r="F16" s="71"/>
      <c r="G16" s="71"/>
      <c r="H16" s="71"/>
    </row>
    <row r="17" spans="1:8" ht="60" x14ac:dyDescent="0.25">
      <c r="A17" s="9" t="s">
        <v>12</v>
      </c>
      <c r="B17" s="28" t="s">
        <v>11</v>
      </c>
      <c r="C17" s="60" t="s">
        <v>10</v>
      </c>
      <c r="D17" s="29" t="s">
        <v>9</v>
      </c>
      <c r="E17" s="9" t="s">
        <v>103</v>
      </c>
      <c r="F17" s="9" t="s">
        <v>7</v>
      </c>
      <c r="G17" s="9" t="s">
        <v>104</v>
      </c>
      <c r="H17" s="9" t="s">
        <v>24</v>
      </c>
    </row>
    <row r="18" spans="1:8" s="22" customFormat="1" ht="18.75" x14ac:dyDescent="0.25">
      <c r="A18" s="109" t="s">
        <v>131</v>
      </c>
      <c r="B18" s="110"/>
      <c r="C18" s="110"/>
      <c r="D18" s="107"/>
      <c r="E18" s="110"/>
      <c r="F18" s="107"/>
      <c r="G18" s="107"/>
      <c r="H18" s="108"/>
    </row>
    <row r="19" spans="1:8" s="22" customFormat="1" ht="89.25" x14ac:dyDescent="0.25">
      <c r="A19" s="36">
        <v>1</v>
      </c>
      <c r="B19" s="38" t="s">
        <v>116</v>
      </c>
      <c r="C19" s="39" t="s">
        <v>133</v>
      </c>
      <c r="D19" s="30" t="s">
        <v>16</v>
      </c>
      <c r="E19" s="40">
        <v>12</v>
      </c>
      <c r="F19" s="40" t="s">
        <v>132</v>
      </c>
      <c r="G19" s="24">
        <f t="shared" ref="G19:G31" si="0">E19*$C$13</f>
        <v>60</v>
      </c>
      <c r="H19" s="37"/>
    </row>
    <row r="20" spans="1:8" s="22" customFormat="1" ht="51" x14ac:dyDescent="0.25">
      <c r="A20" s="36">
        <v>2</v>
      </c>
      <c r="B20" s="38" t="s">
        <v>117</v>
      </c>
      <c r="C20" s="39" t="s">
        <v>118</v>
      </c>
      <c r="D20" s="30" t="s">
        <v>16</v>
      </c>
      <c r="E20" s="40">
        <v>25</v>
      </c>
      <c r="F20" s="40" t="s">
        <v>102</v>
      </c>
      <c r="G20" s="24">
        <f t="shared" si="0"/>
        <v>125</v>
      </c>
      <c r="H20" s="37"/>
    </row>
    <row r="21" spans="1:8" s="22" customFormat="1" ht="51" x14ac:dyDescent="0.25">
      <c r="A21" s="36">
        <v>3</v>
      </c>
      <c r="B21" s="38" t="s">
        <v>119</v>
      </c>
      <c r="C21" s="39" t="s">
        <v>120</v>
      </c>
      <c r="D21" s="30" t="s">
        <v>16</v>
      </c>
      <c r="E21" s="40">
        <v>50</v>
      </c>
      <c r="F21" s="40" t="s">
        <v>102</v>
      </c>
      <c r="G21" s="24">
        <f t="shared" si="0"/>
        <v>250</v>
      </c>
      <c r="H21" s="37"/>
    </row>
    <row r="22" spans="1:8" s="22" customFormat="1" ht="76.5" x14ac:dyDescent="0.25">
      <c r="A22" s="36">
        <v>4</v>
      </c>
      <c r="B22" s="38" t="s">
        <v>121</v>
      </c>
      <c r="C22" s="39" t="s">
        <v>122</v>
      </c>
      <c r="D22" s="30" t="s">
        <v>16</v>
      </c>
      <c r="E22" s="40">
        <v>4</v>
      </c>
      <c r="F22" s="40" t="s">
        <v>102</v>
      </c>
      <c r="G22" s="24">
        <f t="shared" si="0"/>
        <v>20</v>
      </c>
      <c r="H22" s="37"/>
    </row>
    <row r="23" spans="1:8" s="22" customFormat="1" ht="38.25" x14ac:dyDescent="0.25">
      <c r="A23" s="36">
        <v>5</v>
      </c>
      <c r="B23" s="38" t="s">
        <v>155</v>
      </c>
      <c r="C23" s="39" t="s">
        <v>153</v>
      </c>
      <c r="D23" s="30" t="s">
        <v>16</v>
      </c>
      <c r="E23" s="40">
        <v>4</v>
      </c>
      <c r="F23" s="40" t="s">
        <v>132</v>
      </c>
      <c r="G23" s="24">
        <f t="shared" si="0"/>
        <v>20</v>
      </c>
      <c r="H23" s="37"/>
    </row>
    <row r="24" spans="1:8" s="22" customFormat="1" ht="51" x14ac:dyDescent="0.25">
      <c r="A24" s="36">
        <v>6</v>
      </c>
      <c r="B24" s="38" t="s">
        <v>123</v>
      </c>
      <c r="C24" s="39" t="s">
        <v>124</v>
      </c>
      <c r="D24" s="30" t="s">
        <v>16</v>
      </c>
      <c r="E24" s="40">
        <v>2</v>
      </c>
      <c r="F24" s="40" t="s">
        <v>102</v>
      </c>
      <c r="G24" s="24">
        <f t="shared" si="0"/>
        <v>10</v>
      </c>
      <c r="H24" s="37"/>
    </row>
    <row r="25" spans="1:8" s="22" customFormat="1" x14ac:dyDescent="0.25">
      <c r="A25" s="36">
        <v>7</v>
      </c>
      <c r="B25" s="38" t="s">
        <v>155</v>
      </c>
      <c r="C25" s="39" t="s">
        <v>154</v>
      </c>
      <c r="D25" s="30" t="s">
        <v>16</v>
      </c>
      <c r="E25" s="40">
        <v>4</v>
      </c>
      <c r="F25" s="40" t="s">
        <v>132</v>
      </c>
      <c r="G25" s="24">
        <f t="shared" si="0"/>
        <v>20</v>
      </c>
      <c r="H25" s="37"/>
    </row>
    <row r="26" spans="1:8" s="22" customFormat="1" ht="38.25" x14ac:dyDescent="0.25">
      <c r="A26" s="36">
        <v>8</v>
      </c>
      <c r="B26" s="38" t="s">
        <v>125</v>
      </c>
      <c r="C26" s="39" t="s">
        <v>333</v>
      </c>
      <c r="D26" s="30" t="s">
        <v>16</v>
      </c>
      <c r="E26" s="40">
        <v>3</v>
      </c>
      <c r="F26" s="40" t="s">
        <v>132</v>
      </c>
      <c r="G26" s="24">
        <f t="shared" si="0"/>
        <v>15</v>
      </c>
      <c r="H26" s="37"/>
    </row>
    <row r="27" spans="1:8" s="22" customFormat="1" ht="38.25" x14ac:dyDescent="0.25">
      <c r="A27" s="36">
        <v>9</v>
      </c>
      <c r="B27" s="38" t="s">
        <v>126</v>
      </c>
      <c r="C27" s="39" t="s">
        <v>127</v>
      </c>
      <c r="D27" s="30" t="s">
        <v>16</v>
      </c>
      <c r="E27" s="40">
        <v>15</v>
      </c>
      <c r="F27" s="40" t="s">
        <v>102</v>
      </c>
      <c r="G27" s="24">
        <f t="shared" si="0"/>
        <v>75</v>
      </c>
      <c r="H27" s="37"/>
    </row>
    <row r="28" spans="1:8" s="22" customFormat="1" ht="38.25" x14ac:dyDescent="0.25">
      <c r="A28" s="36">
        <v>10</v>
      </c>
      <c r="B28" s="38" t="s">
        <v>156</v>
      </c>
      <c r="C28" s="39" t="s">
        <v>332</v>
      </c>
      <c r="D28" s="30" t="s">
        <v>16</v>
      </c>
      <c r="E28" s="40">
        <v>3</v>
      </c>
      <c r="F28" s="40" t="s">
        <v>132</v>
      </c>
      <c r="G28" s="24">
        <f t="shared" si="0"/>
        <v>15</v>
      </c>
      <c r="H28" s="37"/>
    </row>
    <row r="29" spans="1:8" s="22" customFormat="1" ht="38.25" x14ac:dyDescent="0.25">
      <c r="A29" s="36">
        <v>11</v>
      </c>
      <c r="B29" s="38" t="s">
        <v>157</v>
      </c>
      <c r="C29" s="39" t="s">
        <v>127</v>
      </c>
      <c r="D29" s="30" t="s">
        <v>16</v>
      </c>
      <c r="E29" s="40">
        <v>12</v>
      </c>
      <c r="F29" s="40" t="s">
        <v>102</v>
      </c>
      <c r="G29" s="24">
        <f t="shared" si="0"/>
        <v>60</v>
      </c>
      <c r="H29" s="37"/>
    </row>
    <row r="30" spans="1:8" s="22" customFormat="1" ht="38.25" x14ac:dyDescent="0.25">
      <c r="A30" s="36">
        <v>12</v>
      </c>
      <c r="B30" s="38" t="s">
        <v>128</v>
      </c>
      <c r="C30" s="39" t="s">
        <v>129</v>
      </c>
      <c r="D30" s="30" t="s">
        <v>16</v>
      </c>
      <c r="E30" s="40">
        <v>2</v>
      </c>
      <c r="F30" s="40" t="s">
        <v>102</v>
      </c>
      <c r="G30" s="24">
        <f t="shared" si="0"/>
        <v>10</v>
      </c>
      <c r="H30" s="37"/>
    </row>
    <row r="31" spans="1:8" s="22" customFormat="1" ht="25.5" x14ac:dyDescent="0.25">
      <c r="A31" s="36">
        <v>13</v>
      </c>
      <c r="B31" s="38" t="s">
        <v>158</v>
      </c>
      <c r="C31" s="39" t="s">
        <v>130</v>
      </c>
      <c r="D31" s="30" t="s">
        <v>16</v>
      </c>
      <c r="E31" s="40">
        <v>2</v>
      </c>
      <c r="F31" s="40" t="s">
        <v>102</v>
      </c>
      <c r="G31" s="24">
        <f t="shared" si="0"/>
        <v>10</v>
      </c>
      <c r="H31" s="37"/>
    </row>
    <row r="32" spans="1:8" s="22" customFormat="1" ht="18.75" x14ac:dyDescent="0.25">
      <c r="A32" s="106" t="s">
        <v>108</v>
      </c>
      <c r="B32" s="107"/>
      <c r="C32" s="107"/>
      <c r="D32" s="107"/>
      <c r="E32" s="107"/>
      <c r="F32" s="107"/>
      <c r="G32" s="107"/>
      <c r="H32" s="108"/>
    </row>
    <row r="33" spans="1:8" s="22" customFormat="1" ht="25.5" x14ac:dyDescent="0.25">
      <c r="A33" s="24">
        <v>1</v>
      </c>
      <c r="B33" s="26" t="s">
        <v>109</v>
      </c>
      <c r="C33" s="25" t="s">
        <v>211</v>
      </c>
      <c r="D33" s="30" t="s">
        <v>20</v>
      </c>
      <c r="E33" s="24">
        <v>2</v>
      </c>
      <c r="F33" s="24" t="s">
        <v>102</v>
      </c>
      <c r="G33" s="24">
        <f t="shared" ref="G33:G53" si="1">E33*$C$13</f>
        <v>10</v>
      </c>
      <c r="H33" s="9"/>
    </row>
    <row r="34" spans="1:8" s="22" customFormat="1" x14ac:dyDescent="0.25">
      <c r="A34" s="24">
        <v>2</v>
      </c>
      <c r="B34" s="32" t="s">
        <v>110</v>
      </c>
      <c r="C34" s="25" t="s">
        <v>212</v>
      </c>
      <c r="D34" s="30" t="s">
        <v>20</v>
      </c>
      <c r="E34" s="24">
        <v>1</v>
      </c>
      <c r="F34" s="24" t="s">
        <v>102</v>
      </c>
      <c r="G34" s="24">
        <f t="shared" si="1"/>
        <v>5</v>
      </c>
      <c r="H34" s="9"/>
    </row>
    <row r="35" spans="1:8" s="22" customFormat="1" x14ac:dyDescent="0.25">
      <c r="A35" s="24">
        <v>3</v>
      </c>
      <c r="B35" s="32" t="s">
        <v>111</v>
      </c>
      <c r="C35" s="25" t="s">
        <v>213</v>
      </c>
      <c r="D35" s="30" t="s">
        <v>20</v>
      </c>
      <c r="E35" s="24">
        <v>1</v>
      </c>
      <c r="F35" s="24" t="s">
        <v>102</v>
      </c>
      <c r="G35" s="24">
        <f t="shared" si="1"/>
        <v>5</v>
      </c>
      <c r="H35" s="9"/>
    </row>
    <row r="36" spans="1:8" s="22" customFormat="1" ht="25.5" x14ac:dyDescent="0.25">
      <c r="A36" s="24">
        <v>4</v>
      </c>
      <c r="B36" s="32" t="s">
        <v>112</v>
      </c>
      <c r="C36" s="25" t="s">
        <v>214</v>
      </c>
      <c r="D36" s="30" t="s">
        <v>20</v>
      </c>
      <c r="E36" s="24">
        <v>1</v>
      </c>
      <c r="F36" s="24" t="s">
        <v>102</v>
      </c>
      <c r="G36" s="24">
        <f t="shared" si="1"/>
        <v>5</v>
      </c>
      <c r="H36" s="9"/>
    </row>
    <row r="37" spans="1:8" s="22" customFormat="1" x14ac:dyDescent="0.25">
      <c r="A37" s="24">
        <v>5</v>
      </c>
      <c r="B37" s="32" t="s">
        <v>162</v>
      </c>
      <c r="C37" s="25" t="s">
        <v>161</v>
      </c>
      <c r="D37" s="30" t="s">
        <v>20</v>
      </c>
      <c r="E37" s="24">
        <v>1</v>
      </c>
      <c r="F37" s="24" t="s">
        <v>102</v>
      </c>
      <c r="G37" s="24">
        <f t="shared" si="1"/>
        <v>5</v>
      </c>
      <c r="H37" s="9"/>
    </row>
    <row r="38" spans="1:8" s="22" customFormat="1" x14ac:dyDescent="0.25">
      <c r="A38" s="24">
        <v>6</v>
      </c>
      <c r="B38" s="32" t="s">
        <v>162</v>
      </c>
      <c r="C38" s="25" t="s">
        <v>163</v>
      </c>
      <c r="D38" s="30" t="s">
        <v>20</v>
      </c>
      <c r="E38" s="24">
        <v>1</v>
      </c>
      <c r="F38" s="24" t="s">
        <v>102</v>
      </c>
      <c r="G38" s="24">
        <f t="shared" si="1"/>
        <v>5</v>
      </c>
      <c r="H38" s="9"/>
    </row>
    <row r="39" spans="1:8" s="22" customFormat="1" x14ac:dyDescent="0.25">
      <c r="A39" s="24">
        <v>7</v>
      </c>
      <c r="B39" s="32" t="s">
        <v>162</v>
      </c>
      <c r="C39" s="25" t="s">
        <v>164</v>
      </c>
      <c r="D39" s="30" t="s">
        <v>20</v>
      </c>
      <c r="E39" s="24">
        <v>1</v>
      </c>
      <c r="F39" s="24" t="s">
        <v>102</v>
      </c>
      <c r="G39" s="24">
        <f t="shared" si="1"/>
        <v>5</v>
      </c>
      <c r="H39" s="9"/>
    </row>
    <row r="40" spans="1:8" s="22" customFormat="1" x14ac:dyDescent="0.25">
      <c r="A40" s="24">
        <v>8</v>
      </c>
      <c r="B40" s="32" t="s">
        <v>162</v>
      </c>
      <c r="C40" s="25" t="s">
        <v>165</v>
      </c>
      <c r="D40" s="30" t="s">
        <v>20</v>
      </c>
      <c r="E40" s="24">
        <v>1</v>
      </c>
      <c r="F40" s="24" t="s">
        <v>102</v>
      </c>
      <c r="G40" s="24">
        <f t="shared" si="1"/>
        <v>5</v>
      </c>
      <c r="H40" s="9"/>
    </row>
    <row r="41" spans="1:8" s="22" customFormat="1" x14ac:dyDescent="0.25">
      <c r="A41" s="24">
        <v>9</v>
      </c>
      <c r="B41" s="34" t="s">
        <v>113</v>
      </c>
      <c r="C41" s="25" t="s">
        <v>215</v>
      </c>
      <c r="D41" s="30" t="s">
        <v>20</v>
      </c>
      <c r="E41" s="24">
        <v>2</v>
      </c>
      <c r="F41" s="24" t="s">
        <v>102</v>
      </c>
      <c r="G41" s="24">
        <f t="shared" si="1"/>
        <v>10</v>
      </c>
      <c r="H41" s="9"/>
    </row>
    <row r="42" spans="1:8" s="22" customFormat="1" x14ac:dyDescent="0.25">
      <c r="A42" s="24">
        <v>10</v>
      </c>
      <c r="B42" s="26" t="s">
        <v>114</v>
      </c>
      <c r="C42" s="25" t="s">
        <v>216</v>
      </c>
      <c r="D42" s="42" t="s">
        <v>20</v>
      </c>
      <c r="E42" s="24">
        <v>1</v>
      </c>
      <c r="F42" s="24" t="s">
        <v>102</v>
      </c>
      <c r="G42" s="24">
        <f t="shared" si="1"/>
        <v>5</v>
      </c>
      <c r="H42" s="9"/>
    </row>
    <row r="43" spans="1:8" s="22" customFormat="1" ht="34.5" customHeight="1" x14ac:dyDescent="0.25">
      <c r="A43" s="24">
        <v>11</v>
      </c>
      <c r="B43" s="35" t="s">
        <v>115</v>
      </c>
      <c r="C43" s="25" t="s">
        <v>217</v>
      </c>
      <c r="D43" s="31" t="s">
        <v>20</v>
      </c>
      <c r="E43" s="45">
        <v>1</v>
      </c>
      <c r="F43" s="41" t="s">
        <v>102</v>
      </c>
      <c r="G43" s="41">
        <f t="shared" si="1"/>
        <v>5</v>
      </c>
      <c r="H43" s="43"/>
    </row>
    <row r="44" spans="1:8" s="22" customFormat="1" ht="25.5" x14ac:dyDescent="0.25">
      <c r="A44" s="24">
        <v>12</v>
      </c>
      <c r="B44" s="35" t="s">
        <v>218</v>
      </c>
      <c r="C44" s="61" t="s">
        <v>219</v>
      </c>
      <c r="D44" s="31" t="s">
        <v>20</v>
      </c>
      <c r="E44" s="45">
        <v>1</v>
      </c>
      <c r="F44" s="24" t="s">
        <v>102</v>
      </c>
      <c r="G44" s="41">
        <f t="shared" si="1"/>
        <v>5</v>
      </c>
      <c r="H44" s="31"/>
    </row>
    <row r="45" spans="1:8" s="22" customFormat="1" ht="25.5" x14ac:dyDescent="0.25">
      <c r="A45" s="24">
        <v>13</v>
      </c>
      <c r="B45" s="35" t="s">
        <v>220</v>
      </c>
      <c r="C45" s="61" t="s">
        <v>221</v>
      </c>
      <c r="D45" s="31" t="s">
        <v>20</v>
      </c>
      <c r="E45" s="45">
        <v>2</v>
      </c>
      <c r="F45" s="24" t="s">
        <v>102</v>
      </c>
      <c r="G45" s="41">
        <f t="shared" si="1"/>
        <v>10</v>
      </c>
      <c r="H45" s="31"/>
    </row>
    <row r="46" spans="1:8" s="22" customFormat="1" x14ac:dyDescent="0.25">
      <c r="A46" s="24">
        <v>14</v>
      </c>
      <c r="B46" s="35" t="s">
        <v>222</v>
      </c>
      <c r="C46" s="61" t="s">
        <v>223</v>
      </c>
      <c r="D46" s="31" t="s">
        <v>20</v>
      </c>
      <c r="E46" s="45">
        <v>3</v>
      </c>
      <c r="F46" s="24" t="s">
        <v>102</v>
      </c>
      <c r="G46" s="41">
        <f t="shared" si="1"/>
        <v>15</v>
      </c>
      <c r="H46" s="31"/>
    </row>
    <row r="47" spans="1:8" s="22" customFormat="1" ht="25.5" x14ac:dyDescent="0.25">
      <c r="A47" s="24">
        <v>15</v>
      </c>
      <c r="B47" s="35" t="s">
        <v>134</v>
      </c>
      <c r="C47" s="61" t="s">
        <v>334</v>
      </c>
      <c r="D47" s="31" t="s">
        <v>20</v>
      </c>
      <c r="E47" s="45">
        <v>1</v>
      </c>
      <c r="F47" s="24" t="s">
        <v>102</v>
      </c>
      <c r="G47" s="41">
        <f t="shared" si="1"/>
        <v>5</v>
      </c>
      <c r="H47" s="31"/>
    </row>
    <row r="48" spans="1:8" s="22" customFormat="1" ht="25.5" x14ac:dyDescent="0.25">
      <c r="A48" s="24">
        <v>16</v>
      </c>
      <c r="B48" s="35" t="s">
        <v>135</v>
      </c>
      <c r="C48" s="61" t="s">
        <v>334</v>
      </c>
      <c r="D48" s="31" t="s">
        <v>20</v>
      </c>
      <c r="E48" s="45">
        <v>1</v>
      </c>
      <c r="F48" s="24" t="s">
        <v>102</v>
      </c>
      <c r="G48" s="41">
        <f t="shared" si="1"/>
        <v>5</v>
      </c>
      <c r="H48" s="31"/>
    </row>
    <row r="49" spans="1:8" s="22" customFormat="1" x14ac:dyDescent="0.25">
      <c r="A49" s="24">
        <v>17</v>
      </c>
      <c r="B49" s="35" t="s">
        <v>159</v>
      </c>
      <c r="C49" s="61" t="s">
        <v>160</v>
      </c>
      <c r="D49" s="31" t="s">
        <v>20</v>
      </c>
      <c r="E49" s="45">
        <v>6</v>
      </c>
      <c r="F49" s="24" t="s">
        <v>102</v>
      </c>
      <c r="G49" s="41">
        <f t="shared" si="1"/>
        <v>30</v>
      </c>
      <c r="H49" s="31"/>
    </row>
    <row r="50" spans="1:8" s="22" customFormat="1" ht="25.5" x14ac:dyDescent="0.25">
      <c r="A50" s="24">
        <v>18</v>
      </c>
      <c r="B50" s="35" t="s">
        <v>328</v>
      </c>
      <c r="C50" s="61" t="s">
        <v>224</v>
      </c>
      <c r="D50" s="31" t="s">
        <v>20</v>
      </c>
      <c r="E50" s="45">
        <v>1</v>
      </c>
      <c r="F50" s="24" t="s">
        <v>102</v>
      </c>
      <c r="G50" s="41">
        <f t="shared" si="1"/>
        <v>5</v>
      </c>
      <c r="H50" s="31"/>
    </row>
    <row r="51" spans="1:8" s="22" customFormat="1" ht="25.5" x14ac:dyDescent="0.25">
      <c r="A51" s="24">
        <v>19</v>
      </c>
      <c r="B51" s="35" t="s">
        <v>225</v>
      </c>
      <c r="C51" s="61" t="s">
        <v>325</v>
      </c>
      <c r="D51" s="31" t="s">
        <v>20</v>
      </c>
      <c r="E51" s="45">
        <v>10</v>
      </c>
      <c r="F51" s="24" t="s">
        <v>102</v>
      </c>
      <c r="G51" s="41">
        <f t="shared" si="1"/>
        <v>50</v>
      </c>
      <c r="H51" s="31"/>
    </row>
    <row r="52" spans="1:8" s="22" customFormat="1" ht="63.75" x14ac:dyDescent="0.25">
      <c r="A52" s="24">
        <v>20</v>
      </c>
      <c r="B52" s="35" t="s">
        <v>136</v>
      </c>
      <c r="C52" s="61" t="s">
        <v>335</v>
      </c>
      <c r="D52" s="31" t="s">
        <v>20</v>
      </c>
      <c r="E52" s="45">
        <v>1</v>
      </c>
      <c r="F52" s="24" t="s">
        <v>102</v>
      </c>
      <c r="G52" s="41">
        <f t="shared" si="1"/>
        <v>5</v>
      </c>
      <c r="H52" s="31"/>
    </row>
    <row r="53" spans="1:8" s="22" customFormat="1" ht="38.25" x14ac:dyDescent="0.25">
      <c r="A53" s="24">
        <v>21</v>
      </c>
      <c r="B53" s="44" t="s">
        <v>137</v>
      </c>
      <c r="C53" s="39" t="s">
        <v>138</v>
      </c>
      <c r="D53" s="31" t="s">
        <v>20</v>
      </c>
      <c r="E53" s="36">
        <v>7</v>
      </c>
      <c r="F53" s="24" t="s">
        <v>102</v>
      </c>
      <c r="G53" s="36">
        <f t="shared" si="1"/>
        <v>35</v>
      </c>
      <c r="H53" s="31"/>
    </row>
    <row r="54" spans="1:8" s="22" customFormat="1" ht="18.75" x14ac:dyDescent="0.25">
      <c r="A54" s="106" t="s">
        <v>106</v>
      </c>
      <c r="B54" s="107"/>
      <c r="C54" s="107"/>
      <c r="D54" s="107"/>
      <c r="E54" s="107"/>
      <c r="F54" s="107"/>
      <c r="G54" s="107"/>
      <c r="H54" s="108"/>
    </row>
    <row r="55" spans="1:8" s="22" customFormat="1" x14ac:dyDescent="0.25">
      <c r="A55" s="24">
        <v>1</v>
      </c>
      <c r="B55" s="32" t="s">
        <v>79</v>
      </c>
      <c r="C55" s="25" t="s">
        <v>285</v>
      </c>
      <c r="D55" s="30" t="s">
        <v>20</v>
      </c>
      <c r="E55" s="24">
        <v>1</v>
      </c>
      <c r="F55" s="24" t="s">
        <v>102</v>
      </c>
      <c r="G55" s="24">
        <f>E55*$C$13</f>
        <v>5</v>
      </c>
      <c r="H55" s="9"/>
    </row>
    <row r="56" spans="1:8" s="22" customFormat="1" ht="25.5" x14ac:dyDescent="0.25">
      <c r="A56" s="24">
        <v>2</v>
      </c>
      <c r="B56" s="32" t="s">
        <v>80</v>
      </c>
      <c r="C56" s="25" t="s">
        <v>81</v>
      </c>
      <c r="D56" s="30" t="s">
        <v>16</v>
      </c>
      <c r="E56" s="24">
        <v>5</v>
      </c>
      <c r="F56" s="24" t="s">
        <v>102</v>
      </c>
      <c r="G56" s="24">
        <f t="shared" ref="G56:G83" si="2">E56*$C$13</f>
        <v>25</v>
      </c>
      <c r="H56" s="9"/>
    </row>
    <row r="57" spans="1:8" s="22" customFormat="1" x14ac:dyDescent="0.25">
      <c r="A57" s="24">
        <v>3</v>
      </c>
      <c r="B57" s="32" t="s">
        <v>82</v>
      </c>
      <c r="C57" s="25" t="s">
        <v>150</v>
      </c>
      <c r="D57" s="30" t="s">
        <v>20</v>
      </c>
      <c r="E57" s="24">
        <v>1</v>
      </c>
      <c r="F57" s="24" t="s">
        <v>102</v>
      </c>
      <c r="G57" s="24">
        <f t="shared" si="2"/>
        <v>5</v>
      </c>
      <c r="H57" s="9"/>
    </row>
    <row r="58" spans="1:8" s="22" customFormat="1" x14ac:dyDescent="0.25">
      <c r="A58" s="24"/>
      <c r="B58" s="32" t="s">
        <v>82</v>
      </c>
      <c r="C58" s="25" t="s">
        <v>151</v>
      </c>
      <c r="D58" s="30" t="s">
        <v>20</v>
      </c>
      <c r="E58" s="24">
        <v>1</v>
      </c>
      <c r="F58" s="24" t="s">
        <v>102</v>
      </c>
      <c r="G58" s="24">
        <f t="shared" si="2"/>
        <v>5</v>
      </c>
      <c r="H58" s="9"/>
    </row>
    <row r="59" spans="1:8" s="22" customFormat="1" x14ac:dyDescent="0.25">
      <c r="A59" s="24">
        <v>4</v>
      </c>
      <c r="B59" s="32" t="s">
        <v>82</v>
      </c>
      <c r="C59" s="25" t="s">
        <v>149</v>
      </c>
      <c r="D59" s="30" t="s">
        <v>20</v>
      </c>
      <c r="E59" s="24">
        <v>1</v>
      </c>
      <c r="F59" s="24" t="s">
        <v>102</v>
      </c>
      <c r="G59" s="24">
        <f t="shared" ref="G59" si="3">E59*$C$13</f>
        <v>5</v>
      </c>
      <c r="H59" s="9"/>
    </row>
    <row r="60" spans="1:8" s="22" customFormat="1" x14ac:dyDescent="0.25">
      <c r="A60" s="24">
        <v>5</v>
      </c>
      <c r="B60" s="32" t="s">
        <v>82</v>
      </c>
      <c r="C60" s="25" t="s">
        <v>336</v>
      </c>
      <c r="D60" s="30" t="s">
        <v>20</v>
      </c>
      <c r="E60" s="24">
        <v>1</v>
      </c>
      <c r="F60" s="24" t="s">
        <v>102</v>
      </c>
      <c r="G60" s="24">
        <f t="shared" si="2"/>
        <v>5</v>
      </c>
      <c r="H60" s="9"/>
    </row>
    <row r="61" spans="1:8" s="22" customFormat="1" ht="30.75" customHeight="1" x14ac:dyDescent="0.25">
      <c r="A61" s="24">
        <v>6</v>
      </c>
      <c r="B61" s="32" t="s">
        <v>83</v>
      </c>
      <c r="C61" s="25" t="s">
        <v>84</v>
      </c>
      <c r="D61" s="30" t="s">
        <v>20</v>
      </c>
      <c r="E61" s="24">
        <v>3</v>
      </c>
      <c r="F61" s="24" t="s">
        <v>102</v>
      </c>
      <c r="G61" s="24">
        <f t="shared" si="2"/>
        <v>15</v>
      </c>
      <c r="H61" s="9"/>
    </row>
    <row r="62" spans="1:8" s="22" customFormat="1" x14ac:dyDescent="0.25">
      <c r="A62" s="24">
        <v>7</v>
      </c>
      <c r="B62" s="32" t="s">
        <v>85</v>
      </c>
      <c r="C62" s="25" t="s">
        <v>86</v>
      </c>
      <c r="D62" s="30" t="s">
        <v>20</v>
      </c>
      <c r="E62" s="24">
        <v>3</v>
      </c>
      <c r="F62" s="24" t="s">
        <v>102</v>
      </c>
      <c r="G62" s="24">
        <f t="shared" si="2"/>
        <v>15</v>
      </c>
      <c r="H62" s="9"/>
    </row>
    <row r="63" spans="1:8" s="22" customFormat="1" x14ac:dyDescent="0.25">
      <c r="A63" s="24">
        <v>8</v>
      </c>
      <c r="B63" s="32" t="s">
        <v>87</v>
      </c>
      <c r="C63" s="25" t="s">
        <v>88</v>
      </c>
      <c r="D63" s="30" t="s">
        <v>20</v>
      </c>
      <c r="E63" s="24">
        <v>2</v>
      </c>
      <c r="F63" s="24" t="s">
        <v>102</v>
      </c>
      <c r="G63" s="24">
        <f t="shared" si="2"/>
        <v>10</v>
      </c>
      <c r="H63" s="9"/>
    </row>
    <row r="64" spans="1:8" s="22" customFormat="1" x14ac:dyDescent="0.25">
      <c r="A64" s="24">
        <v>9</v>
      </c>
      <c r="B64" s="33" t="s">
        <v>89</v>
      </c>
      <c r="C64" s="25" t="s">
        <v>90</v>
      </c>
      <c r="D64" s="30" t="s">
        <v>20</v>
      </c>
      <c r="E64" s="24">
        <v>1</v>
      </c>
      <c r="F64" s="24" t="s">
        <v>102</v>
      </c>
      <c r="G64" s="24">
        <f t="shared" si="2"/>
        <v>5</v>
      </c>
      <c r="H64" s="9"/>
    </row>
    <row r="65" spans="1:8" s="22" customFormat="1" ht="25.5" x14ac:dyDescent="0.25">
      <c r="A65" s="24">
        <v>10</v>
      </c>
      <c r="B65" s="33" t="s">
        <v>91</v>
      </c>
      <c r="C65" s="25" t="s">
        <v>92</v>
      </c>
      <c r="D65" s="30" t="s">
        <v>20</v>
      </c>
      <c r="E65" s="24">
        <v>1</v>
      </c>
      <c r="F65" s="24" t="s">
        <v>102</v>
      </c>
      <c r="G65" s="24">
        <f t="shared" si="2"/>
        <v>5</v>
      </c>
      <c r="H65" s="9"/>
    </row>
    <row r="66" spans="1:8" s="22" customFormat="1" ht="25.5" x14ac:dyDescent="0.25">
      <c r="A66" s="24">
        <v>11</v>
      </c>
      <c r="B66" s="33" t="s">
        <v>93</v>
      </c>
      <c r="C66" s="25" t="s">
        <v>337</v>
      </c>
      <c r="D66" s="30" t="s">
        <v>20</v>
      </c>
      <c r="E66" s="24">
        <v>2</v>
      </c>
      <c r="F66" s="24" t="s">
        <v>102</v>
      </c>
      <c r="G66" s="24">
        <f t="shared" si="2"/>
        <v>10</v>
      </c>
      <c r="H66" s="9"/>
    </row>
    <row r="67" spans="1:8" s="22" customFormat="1" x14ac:dyDescent="0.25">
      <c r="A67" s="24">
        <v>12</v>
      </c>
      <c r="B67" s="25" t="s">
        <v>94</v>
      </c>
      <c r="C67" s="25" t="s">
        <v>326</v>
      </c>
      <c r="D67" s="30" t="s">
        <v>16</v>
      </c>
      <c r="E67" s="24">
        <v>2</v>
      </c>
      <c r="F67" s="24" t="s">
        <v>102</v>
      </c>
      <c r="G67" s="24">
        <f t="shared" si="2"/>
        <v>10</v>
      </c>
      <c r="H67" s="9"/>
    </row>
    <row r="68" spans="1:8" s="22" customFormat="1" x14ac:dyDescent="0.25">
      <c r="A68" s="24">
        <v>13</v>
      </c>
      <c r="B68" s="33" t="s">
        <v>95</v>
      </c>
      <c r="C68" s="25" t="s">
        <v>327</v>
      </c>
      <c r="D68" s="30" t="s">
        <v>16</v>
      </c>
      <c r="E68" s="24">
        <v>1</v>
      </c>
      <c r="F68" s="24" t="s">
        <v>102</v>
      </c>
      <c r="G68" s="24">
        <f t="shared" si="2"/>
        <v>5</v>
      </c>
      <c r="H68" s="9"/>
    </row>
    <row r="69" spans="1:8" s="22" customFormat="1" ht="25.5" x14ac:dyDescent="0.25">
      <c r="A69" s="24">
        <v>14</v>
      </c>
      <c r="B69" s="33" t="s">
        <v>96</v>
      </c>
      <c r="C69" s="25" t="s">
        <v>97</v>
      </c>
      <c r="D69" s="30" t="s">
        <v>16</v>
      </c>
      <c r="E69" s="24">
        <v>1</v>
      </c>
      <c r="F69" s="24" t="s">
        <v>102</v>
      </c>
      <c r="G69" s="24">
        <f t="shared" si="2"/>
        <v>5</v>
      </c>
      <c r="H69" s="9"/>
    </row>
    <row r="70" spans="1:8" s="22" customFormat="1" x14ac:dyDescent="0.25">
      <c r="A70" s="24">
        <v>15</v>
      </c>
      <c r="B70" s="33" t="s">
        <v>98</v>
      </c>
      <c r="C70" s="25" t="s">
        <v>99</v>
      </c>
      <c r="D70" s="30" t="s">
        <v>16</v>
      </c>
      <c r="E70" s="24">
        <v>12</v>
      </c>
      <c r="F70" s="24" t="s">
        <v>102</v>
      </c>
      <c r="G70" s="24">
        <f t="shared" si="2"/>
        <v>60</v>
      </c>
      <c r="H70" s="9"/>
    </row>
    <row r="71" spans="1:8" s="22" customFormat="1" x14ac:dyDescent="0.25">
      <c r="A71" s="24">
        <v>16</v>
      </c>
      <c r="B71" s="33" t="s">
        <v>100</v>
      </c>
      <c r="C71" s="25" t="s">
        <v>177</v>
      </c>
      <c r="D71" s="30" t="s">
        <v>16</v>
      </c>
      <c r="E71" s="24">
        <v>20</v>
      </c>
      <c r="F71" s="24" t="s">
        <v>102</v>
      </c>
      <c r="G71" s="24">
        <f t="shared" si="2"/>
        <v>100</v>
      </c>
      <c r="H71" s="9"/>
    </row>
    <row r="72" spans="1:8" s="22" customFormat="1" x14ac:dyDescent="0.25">
      <c r="A72" s="24">
        <v>17</v>
      </c>
      <c r="B72" s="32" t="s">
        <v>100</v>
      </c>
      <c r="C72" s="25" t="s">
        <v>178</v>
      </c>
      <c r="D72" s="30" t="s">
        <v>16</v>
      </c>
      <c r="E72" s="24">
        <v>2</v>
      </c>
      <c r="F72" s="24" t="s">
        <v>102</v>
      </c>
      <c r="G72" s="24">
        <f t="shared" si="2"/>
        <v>10</v>
      </c>
      <c r="H72" s="9"/>
    </row>
    <row r="73" spans="1:8" s="22" customFormat="1" x14ac:dyDescent="0.25">
      <c r="A73" s="24">
        <v>18</v>
      </c>
      <c r="B73" s="32" t="s">
        <v>101</v>
      </c>
      <c r="C73" s="25" t="s">
        <v>179</v>
      </c>
      <c r="D73" s="30" t="s">
        <v>16</v>
      </c>
      <c r="E73" s="24">
        <v>5</v>
      </c>
      <c r="F73" s="24" t="s">
        <v>102</v>
      </c>
      <c r="G73" s="24">
        <f t="shared" si="2"/>
        <v>25</v>
      </c>
      <c r="H73" s="9"/>
    </row>
    <row r="74" spans="1:8" s="22" customFormat="1" ht="18.75" x14ac:dyDescent="0.25">
      <c r="A74" s="106" t="s">
        <v>107</v>
      </c>
      <c r="B74" s="107"/>
      <c r="C74" s="107"/>
      <c r="D74" s="107"/>
      <c r="E74" s="107"/>
      <c r="F74" s="107"/>
      <c r="G74" s="107"/>
      <c r="H74" s="108"/>
    </row>
    <row r="75" spans="1:8" s="22" customFormat="1" x14ac:dyDescent="0.25">
      <c r="A75" s="24">
        <v>1</v>
      </c>
      <c r="B75" s="32" t="s">
        <v>145</v>
      </c>
      <c r="C75" s="25" t="s">
        <v>166</v>
      </c>
      <c r="D75" s="30" t="s">
        <v>20</v>
      </c>
      <c r="E75" s="24">
        <v>1</v>
      </c>
      <c r="F75" s="24" t="s">
        <v>102</v>
      </c>
      <c r="G75" s="24">
        <f t="shared" si="2"/>
        <v>5</v>
      </c>
      <c r="H75" s="31"/>
    </row>
    <row r="76" spans="1:8" s="22" customFormat="1" x14ac:dyDescent="0.25">
      <c r="A76" s="24">
        <v>2</v>
      </c>
      <c r="B76" s="32" t="s">
        <v>142</v>
      </c>
      <c r="C76" s="25" t="s">
        <v>144</v>
      </c>
      <c r="D76" s="30" t="s">
        <v>20</v>
      </c>
      <c r="E76" s="24">
        <v>1</v>
      </c>
      <c r="F76" s="24" t="s">
        <v>102</v>
      </c>
      <c r="G76" s="24">
        <f t="shared" si="2"/>
        <v>5</v>
      </c>
      <c r="H76" s="31"/>
    </row>
    <row r="77" spans="1:8" s="22" customFormat="1" x14ac:dyDescent="0.25">
      <c r="A77" s="24">
        <v>3</v>
      </c>
      <c r="B77" s="32" t="s">
        <v>141</v>
      </c>
      <c r="C77" s="25" t="s">
        <v>338</v>
      </c>
      <c r="D77" s="30" t="s">
        <v>20</v>
      </c>
      <c r="E77" s="24">
        <v>1</v>
      </c>
      <c r="F77" s="24" t="s">
        <v>102</v>
      </c>
      <c r="G77" s="24">
        <f t="shared" si="2"/>
        <v>5</v>
      </c>
      <c r="H77" s="31"/>
    </row>
    <row r="78" spans="1:8" s="22" customFormat="1" x14ac:dyDescent="0.25">
      <c r="A78" s="24">
        <v>4</v>
      </c>
      <c r="B78" s="32" t="s">
        <v>142</v>
      </c>
      <c r="C78" s="25" t="s">
        <v>143</v>
      </c>
      <c r="D78" s="30" t="s">
        <v>20</v>
      </c>
      <c r="E78" s="24">
        <v>4</v>
      </c>
      <c r="F78" s="24" t="s">
        <v>102</v>
      </c>
      <c r="G78" s="24">
        <f t="shared" si="2"/>
        <v>20</v>
      </c>
      <c r="H78" s="31"/>
    </row>
    <row r="79" spans="1:8" s="65" customFormat="1" x14ac:dyDescent="0.25">
      <c r="A79" s="24">
        <v>5</v>
      </c>
      <c r="B79" s="33" t="s">
        <v>95</v>
      </c>
      <c r="C79" s="25" t="s">
        <v>327</v>
      </c>
      <c r="D79" s="30" t="s">
        <v>16</v>
      </c>
      <c r="E79" s="24">
        <v>1</v>
      </c>
      <c r="F79" s="24" t="s">
        <v>102</v>
      </c>
      <c r="G79" s="24">
        <f t="shared" ref="G79" si="4">E79*$C$13</f>
        <v>5</v>
      </c>
      <c r="H79" s="31"/>
    </row>
    <row r="80" spans="1:8" s="22" customFormat="1" ht="45" x14ac:dyDescent="0.25">
      <c r="A80" s="24">
        <v>6</v>
      </c>
      <c r="B80" s="32" t="s">
        <v>87</v>
      </c>
      <c r="C80" s="25" t="s">
        <v>152</v>
      </c>
      <c r="D80" s="30" t="s">
        <v>20</v>
      </c>
      <c r="E80" s="24">
        <v>1</v>
      </c>
      <c r="F80" s="24" t="s">
        <v>102</v>
      </c>
      <c r="G80" s="46">
        <f t="shared" si="2"/>
        <v>5</v>
      </c>
      <c r="H80" s="12" t="s">
        <v>195</v>
      </c>
    </row>
    <row r="81" spans="1:8" s="22" customFormat="1" ht="63.75" x14ac:dyDescent="0.25">
      <c r="A81" s="24">
        <v>7</v>
      </c>
      <c r="B81" s="32" t="s">
        <v>140</v>
      </c>
      <c r="C81" s="25" t="s">
        <v>148</v>
      </c>
      <c r="D81" s="30" t="s">
        <v>20</v>
      </c>
      <c r="E81" s="24">
        <v>1</v>
      </c>
      <c r="F81" s="24" t="s">
        <v>102</v>
      </c>
      <c r="G81" s="46">
        <f t="shared" si="2"/>
        <v>5</v>
      </c>
      <c r="H81" s="31"/>
    </row>
    <row r="82" spans="1:8" s="22" customFormat="1" ht="45" x14ac:dyDescent="0.25">
      <c r="A82" s="24">
        <v>8</v>
      </c>
      <c r="B82" s="32" t="s">
        <v>139</v>
      </c>
      <c r="C82" s="25" t="s">
        <v>147</v>
      </c>
      <c r="D82" s="30" t="s">
        <v>20</v>
      </c>
      <c r="E82" s="24">
        <v>1</v>
      </c>
      <c r="F82" s="24" t="s">
        <v>102</v>
      </c>
      <c r="G82" s="24">
        <f t="shared" si="2"/>
        <v>5</v>
      </c>
      <c r="H82" s="12" t="s">
        <v>195</v>
      </c>
    </row>
    <row r="83" spans="1:8" s="22" customFormat="1" ht="25.5" x14ac:dyDescent="0.25">
      <c r="A83" s="24">
        <v>9</v>
      </c>
      <c r="B83" s="32" t="s">
        <v>146</v>
      </c>
      <c r="C83" s="25" t="s">
        <v>339</v>
      </c>
      <c r="D83" s="30" t="s">
        <v>20</v>
      </c>
      <c r="E83" s="24">
        <v>1</v>
      </c>
      <c r="F83" s="24" t="s">
        <v>102</v>
      </c>
      <c r="G83" s="46">
        <f t="shared" si="2"/>
        <v>5</v>
      </c>
      <c r="H83" s="47"/>
    </row>
    <row r="84" spans="1:8" s="22" customFormat="1" x14ac:dyDescent="0.25">
      <c r="A84" s="24">
        <v>10</v>
      </c>
      <c r="B84" s="33" t="s">
        <v>100</v>
      </c>
      <c r="C84" s="25" t="s">
        <v>177</v>
      </c>
      <c r="D84" s="30" t="s">
        <v>16</v>
      </c>
      <c r="E84" s="24">
        <v>25</v>
      </c>
      <c r="F84" s="24" t="s">
        <v>102</v>
      </c>
      <c r="G84" s="24">
        <f t="shared" ref="G84" si="5">E84*$C$13</f>
        <v>125</v>
      </c>
      <c r="H84" s="47"/>
    </row>
    <row r="85" spans="1:8" s="22" customFormat="1" x14ac:dyDescent="0.25">
      <c r="A85" s="24">
        <v>11</v>
      </c>
      <c r="B85" s="33" t="s">
        <v>100</v>
      </c>
      <c r="C85" s="25" t="s">
        <v>210</v>
      </c>
      <c r="D85" s="30" t="s">
        <v>16</v>
      </c>
      <c r="E85" s="24">
        <v>5</v>
      </c>
      <c r="F85" s="24" t="s">
        <v>102</v>
      </c>
      <c r="G85" s="24">
        <f t="shared" ref="G85:G113" si="6">E85*$C$13</f>
        <v>25</v>
      </c>
      <c r="H85" s="47"/>
    </row>
    <row r="86" spans="1:8" s="22" customFormat="1" x14ac:dyDescent="0.25">
      <c r="A86" s="24">
        <v>12</v>
      </c>
      <c r="B86" s="32" t="s">
        <v>100</v>
      </c>
      <c r="C86" s="25" t="s">
        <v>178</v>
      </c>
      <c r="D86" s="30" t="s">
        <v>16</v>
      </c>
      <c r="E86" s="24">
        <v>2</v>
      </c>
      <c r="F86" s="24" t="s">
        <v>102</v>
      </c>
      <c r="G86" s="24">
        <f t="shared" si="6"/>
        <v>10</v>
      </c>
      <c r="H86" s="47"/>
    </row>
    <row r="87" spans="1:8" s="22" customFormat="1" x14ac:dyDescent="0.25">
      <c r="A87" s="24">
        <v>13</v>
      </c>
      <c r="B87" s="32" t="s">
        <v>101</v>
      </c>
      <c r="C87" s="25" t="s">
        <v>179</v>
      </c>
      <c r="D87" s="30" t="s">
        <v>16</v>
      </c>
      <c r="E87" s="24">
        <v>5</v>
      </c>
      <c r="F87" s="24" t="s">
        <v>102</v>
      </c>
      <c r="G87" s="24">
        <f t="shared" si="6"/>
        <v>25</v>
      </c>
      <c r="H87" s="43"/>
    </row>
    <row r="88" spans="1:8" s="22" customFormat="1" x14ac:dyDescent="0.25">
      <c r="A88" s="24">
        <v>14</v>
      </c>
      <c r="B88" s="33" t="s">
        <v>98</v>
      </c>
      <c r="C88" s="25" t="s">
        <v>99</v>
      </c>
      <c r="D88" s="30" t="s">
        <v>16</v>
      </c>
      <c r="E88" s="24">
        <v>8</v>
      </c>
      <c r="F88" s="24" t="s">
        <v>102</v>
      </c>
      <c r="G88" s="46">
        <f t="shared" si="6"/>
        <v>40</v>
      </c>
      <c r="H88" s="47"/>
    </row>
    <row r="89" spans="1:8" s="22" customFormat="1" ht="25.5" x14ac:dyDescent="0.25">
      <c r="A89" s="24">
        <v>15</v>
      </c>
      <c r="B89" s="32" t="s">
        <v>80</v>
      </c>
      <c r="C89" s="25" t="s">
        <v>167</v>
      </c>
      <c r="D89" s="30" t="s">
        <v>16</v>
      </c>
      <c r="E89" s="24">
        <v>6</v>
      </c>
      <c r="F89" s="24" t="s">
        <v>102</v>
      </c>
      <c r="G89" s="24">
        <f t="shared" si="6"/>
        <v>30</v>
      </c>
      <c r="H89" s="47"/>
    </row>
    <row r="90" spans="1:8" s="22" customFormat="1" ht="21" customHeight="1" x14ac:dyDescent="0.25">
      <c r="A90" s="106" t="s">
        <v>168</v>
      </c>
      <c r="B90" s="107"/>
      <c r="C90" s="107"/>
      <c r="D90" s="107"/>
      <c r="E90" s="107"/>
      <c r="F90" s="107"/>
      <c r="G90" s="107"/>
      <c r="H90" s="108"/>
    </row>
    <row r="91" spans="1:8" s="22" customFormat="1" ht="25.5" x14ac:dyDescent="0.25">
      <c r="A91" s="24">
        <v>1</v>
      </c>
      <c r="B91" s="32" t="s">
        <v>169</v>
      </c>
      <c r="C91" s="25" t="s">
        <v>176</v>
      </c>
      <c r="D91" s="30" t="s">
        <v>16</v>
      </c>
      <c r="E91" s="24">
        <v>15</v>
      </c>
      <c r="F91" s="24" t="s">
        <v>132</v>
      </c>
      <c r="G91" s="24">
        <f t="shared" si="6"/>
        <v>75</v>
      </c>
      <c r="H91" s="47"/>
    </row>
    <row r="92" spans="1:8" s="22" customFormat="1" ht="25.5" x14ac:dyDescent="0.25">
      <c r="A92" s="24">
        <v>2</v>
      </c>
      <c r="B92" s="32" t="s">
        <v>169</v>
      </c>
      <c r="C92" s="25" t="s">
        <v>171</v>
      </c>
      <c r="D92" s="30" t="s">
        <v>16</v>
      </c>
      <c r="E92" s="24">
        <v>15</v>
      </c>
      <c r="F92" s="24" t="s">
        <v>132</v>
      </c>
      <c r="G92" s="24">
        <f t="shared" si="6"/>
        <v>75</v>
      </c>
      <c r="H92" s="47"/>
    </row>
    <row r="93" spans="1:8" s="22" customFormat="1" ht="25.5" x14ac:dyDescent="0.25">
      <c r="A93" s="24">
        <v>3</v>
      </c>
      <c r="B93" s="32" t="s">
        <v>169</v>
      </c>
      <c r="C93" s="25" t="s">
        <v>170</v>
      </c>
      <c r="D93" s="30" t="s">
        <v>16</v>
      </c>
      <c r="E93" s="24">
        <v>10</v>
      </c>
      <c r="F93" s="24" t="s">
        <v>132</v>
      </c>
      <c r="G93" s="24">
        <f t="shared" si="6"/>
        <v>50</v>
      </c>
      <c r="H93" s="47"/>
    </row>
    <row r="94" spans="1:8" s="22" customFormat="1" ht="25.5" x14ac:dyDescent="0.25">
      <c r="A94" s="24">
        <v>4</v>
      </c>
      <c r="B94" s="32" t="s">
        <v>169</v>
      </c>
      <c r="C94" s="25" t="s">
        <v>172</v>
      </c>
      <c r="D94" s="30" t="s">
        <v>16</v>
      </c>
      <c r="E94" s="24">
        <v>20</v>
      </c>
      <c r="F94" s="24" t="s">
        <v>132</v>
      </c>
      <c r="G94" s="24">
        <f t="shared" si="6"/>
        <v>100</v>
      </c>
      <c r="H94" s="47"/>
    </row>
    <row r="95" spans="1:8" s="22" customFormat="1" ht="25.5" x14ac:dyDescent="0.25">
      <c r="A95" s="24">
        <v>5</v>
      </c>
      <c r="B95" s="32" t="s">
        <v>169</v>
      </c>
      <c r="C95" s="25" t="s">
        <v>175</v>
      </c>
      <c r="D95" s="30" t="s">
        <v>16</v>
      </c>
      <c r="E95" s="24">
        <v>2</v>
      </c>
      <c r="F95" s="24" t="s">
        <v>132</v>
      </c>
      <c r="G95" s="24">
        <f t="shared" si="6"/>
        <v>10</v>
      </c>
      <c r="H95" s="47"/>
    </row>
    <row r="96" spans="1:8" s="22" customFormat="1" x14ac:dyDescent="0.25">
      <c r="A96" s="24">
        <v>6</v>
      </c>
      <c r="B96" s="32" t="s">
        <v>173</v>
      </c>
      <c r="C96" s="25" t="s">
        <v>174</v>
      </c>
      <c r="D96" s="30" t="s">
        <v>16</v>
      </c>
      <c r="E96" s="24">
        <v>3</v>
      </c>
      <c r="F96" s="24" t="s">
        <v>132</v>
      </c>
      <c r="G96" s="24">
        <f t="shared" si="6"/>
        <v>15</v>
      </c>
      <c r="H96" s="47"/>
    </row>
    <row r="97" spans="1:8" s="22" customFormat="1" x14ac:dyDescent="0.25">
      <c r="A97" s="24">
        <v>7</v>
      </c>
      <c r="B97" s="32" t="s">
        <v>173</v>
      </c>
      <c r="C97" s="25" t="s">
        <v>180</v>
      </c>
      <c r="D97" s="30" t="s">
        <v>16</v>
      </c>
      <c r="E97" s="24">
        <v>60</v>
      </c>
      <c r="F97" s="24" t="s">
        <v>132</v>
      </c>
      <c r="G97" s="24">
        <f t="shared" si="6"/>
        <v>300</v>
      </c>
      <c r="H97" s="47"/>
    </row>
    <row r="98" spans="1:8" s="22" customFormat="1" x14ac:dyDescent="0.25">
      <c r="A98" s="24">
        <v>8</v>
      </c>
      <c r="B98" s="32" t="s">
        <v>173</v>
      </c>
      <c r="C98" s="25" t="s">
        <v>340</v>
      </c>
      <c r="D98" s="30" t="s">
        <v>16</v>
      </c>
      <c r="E98" s="24">
        <v>8</v>
      </c>
      <c r="F98" s="24" t="s">
        <v>132</v>
      </c>
      <c r="G98" s="24">
        <f t="shared" si="6"/>
        <v>40</v>
      </c>
      <c r="H98" s="47"/>
    </row>
    <row r="99" spans="1:8" s="22" customFormat="1" x14ac:dyDescent="0.25">
      <c r="A99" s="24">
        <v>9</v>
      </c>
      <c r="B99" s="32" t="s">
        <v>173</v>
      </c>
      <c r="C99" s="25" t="s">
        <v>181</v>
      </c>
      <c r="D99" s="30" t="s">
        <v>16</v>
      </c>
      <c r="E99" s="24">
        <v>10</v>
      </c>
      <c r="F99" s="24" t="s">
        <v>132</v>
      </c>
      <c r="G99" s="24">
        <f t="shared" si="6"/>
        <v>50</v>
      </c>
      <c r="H99" s="47"/>
    </row>
    <row r="100" spans="1:8" s="22" customFormat="1" x14ac:dyDescent="0.25">
      <c r="A100" s="24">
        <v>10</v>
      </c>
      <c r="B100" s="32" t="s">
        <v>182</v>
      </c>
      <c r="C100" s="25" t="s">
        <v>183</v>
      </c>
      <c r="D100" s="30" t="s">
        <v>16</v>
      </c>
      <c r="E100" s="24">
        <v>3</v>
      </c>
      <c r="F100" s="24" t="s">
        <v>132</v>
      </c>
      <c r="G100" s="24">
        <f t="shared" si="6"/>
        <v>15</v>
      </c>
      <c r="H100" s="47"/>
    </row>
    <row r="101" spans="1:8" s="22" customFormat="1" x14ac:dyDescent="0.25">
      <c r="A101" s="24">
        <v>11</v>
      </c>
      <c r="B101" s="32" t="s">
        <v>173</v>
      </c>
      <c r="C101" s="25" t="s">
        <v>184</v>
      </c>
      <c r="D101" s="30" t="s">
        <v>16</v>
      </c>
      <c r="E101" s="24">
        <v>25</v>
      </c>
      <c r="F101" s="24" t="s">
        <v>132</v>
      </c>
      <c r="G101" s="24">
        <f t="shared" si="6"/>
        <v>125</v>
      </c>
      <c r="H101" s="47"/>
    </row>
    <row r="102" spans="1:8" s="22" customFormat="1" x14ac:dyDescent="0.25">
      <c r="A102" s="24">
        <v>12</v>
      </c>
      <c r="B102" s="32" t="s">
        <v>173</v>
      </c>
      <c r="C102" s="25" t="s">
        <v>185</v>
      </c>
      <c r="D102" s="30" t="s">
        <v>16</v>
      </c>
      <c r="E102" s="24">
        <v>5</v>
      </c>
      <c r="F102" s="24" t="s">
        <v>132</v>
      </c>
      <c r="G102" s="24">
        <f t="shared" si="6"/>
        <v>25</v>
      </c>
      <c r="H102" s="47"/>
    </row>
    <row r="103" spans="1:8" s="22" customFormat="1" x14ac:dyDescent="0.25">
      <c r="A103" s="24">
        <v>13</v>
      </c>
      <c r="B103" s="32" t="s">
        <v>173</v>
      </c>
      <c r="C103" s="25" t="s">
        <v>186</v>
      </c>
      <c r="D103" s="30" t="s">
        <v>16</v>
      </c>
      <c r="E103" s="24">
        <v>15</v>
      </c>
      <c r="F103" s="24" t="s">
        <v>132</v>
      </c>
      <c r="G103" s="24">
        <f t="shared" si="6"/>
        <v>75</v>
      </c>
      <c r="H103" s="47"/>
    </row>
    <row r="104" spans="1:8" s="22" customFormat="1" x14ac:dyDescent="0.25">
      <c r="A104" s="24">
        <v>14</v>
      </c>
      <c r="B104" s="32" t="s">
        <v>188</v>
      </c>
      <c r="C104" s="25" t="s">
        <v>193</v>
      </c>
      <c r="D104" s="30" t="s">
        <v>16</v>
      </c>
      <c r="E104" s="24">
        <v>2</v>
      </c>
      <c r="F104" s="24" t="s">
        <v>187</v>
      </c>
      <c r="G104" s="46">
        <f t="shared" si="6"/>
        <v>10</v>
      </c>
      <c r="H104" s="47"/>
    </row>
    <row r="105" spans="1:8" s="22" customFormat="1" x14ac:dyDescent="0.25">
      <c r="A105" s="24">
        <v>15</v>
      </c>
      <c r="B105" s="32" t="s">
        <v>188</v>
      </c>
      <c r="C105" s="25" t="s">
        <v>192</v>
      </c>
      <c r="D105" s="30" t="s">
        <v>16</v>
      </c>
      <c r="E105" s="24">
        <v>1</v>
      </c>
      <c r="F105" s="24" t="s">
        <v>187</v>
      </c>
      <c r="G105" s="46">
        <f t="shared" si="6"/>
        <v>5</v>
      </c>
      <c r="H105" s="47"/>
    </row>
    <row r="106" spans="1:8" s="22" customFormat="1" x14ac:dyDescent="0.25">
      <c r="A106" s="24">
        <v>16</v>
      </c>
      <c r="B106" s="32" t="s">
        <v>188</v>
      </c>
      <c r="C106" s="25" t="s">
        <v>191</v>
      </c>
      <c r="D106" s="30" t="s">
        <v>16</v>
      </c>
      <c r="E106" s="24">
        <v>1</v>
      </c>
      <c r="F106" s="24" t="s">
        <v>187</v>
      </c>
      <c r="G106" s="24">
        <f t="shared" si="6"/>
        <v>5</v>
      </c>
      <c r="H106" s="13"/>
    </row>
    <row r="107" spans="1:8" s="22" customFormat="1" ht="32.25" customHeight="1" x14ac:dyDescent="0.25">
      <c r="A107" s="24">
        <v>17</v>
      </c>
      <c r="B107" s="32" t="s">
        <v>188</v>
      </c>
      <c r="C107" s="25" t="s">
        <v>190</v>
      </c>
      <c r="D107" s="30" t="s">
        <v>16</v>
      </c>
      <c r="E107" s="24">
        <v>1</v>
      </c>
      <c r="F107" s="24" t="s">
        <v>187</v>
      </c>
      <c r="G107" s="24">
        <f t="shared" si="6"/>
        <v>5</v>
      </c>
      <c r="H107" s="9"/>
    </row>
    <row r="108" spans="1:8" s="22" customFormat="1" x14ac:dyDescent="0.25">
      <c r="A108" s="24">
        <v>18</v>
      </c>
      <c r="B108" s="26" t="s">
        <v>189</v>
      </c>
      <c r="C108" s="25" t="s">
        <v>194</v>
      </c>
      <c r="D108" s="30" t="s">
        <v>16</v>
      </c>
      <c r="E108" s="24">
        <v>10</v>
      </c>
      <c r="F108" s="24" t="s">
        <v>102</v>
      </c>
      <c r="G108" s="24">
        <f t="shared" si="6"/>
        <v>50</v>
      </c>
      <c r="H108" s="9"/>
    </row>
    <row r="109" spans="1:8" s="22" customFormat="1" ht="18.75" x14ac:dyDescent="0.25">
      <c r="A109" s="106" t="s">
        <v>199</v>
      </c>
      <c r="B109" s="107"/>
      <c r="C109" s="107"/>
      <c r="D109" s="107"/>
      <c r="E109" s="107"/>
      <c r="F109" s="107"/>
      <c r="G109" s="107"/>
      <c r="H109" s="108"/>
    </row>
    <row r="110" spans="1:8" s="22" customFormat="1" ht="30" x14ac:dyDescent="0.25">
      <c r="A110" s="24">
        <v>1</v>
      </c>
      <c r="B110" s="32" t="s">
        <v>196</v>
      </c>
      <c r="C110" s="10" t="s">
        <v>322</v>
      </c>
      <c r="D110" s="30" t="s">
        <v>16</v>
      </c>
      <c r="E110" s="24">
        <v>50</v>
      </c>
      <c r="F110" s="24" t="s">
        <v>102</v>
      </c>
      <c r="G110" s="24">
        <f t="shared" si="6"/>
        <v>250</v>
      </c>
      <c r="H110" s="9"/>
    </row>
    <row r="111" spans="1:8" s="22" customFormat="1" ht="30" x14ac:dyDescent="0.25">
      <c r="A111" s="24">
        <v>2</v>
      </c>
      <c r="B111" s="32" t="s">
        <v>197</v>
      </c>
      <c r="C111" s="10" t="s">
        <v>322</v>
      </c>
      <c r="D111" s="30" t="s">
        <v>16</v>
      </c>
      <c r="E111" s="24">
        <v>100</v>
      </c>
      <c r="F111" s="24" t="s">
        <v>102</v>
      </c>
      <c r="G111" s="24">
        <f t="shared" si="6"/>
        <v>500</v>
      </c>
      <c r="H111" s="9"/>
    </row>
    <row r="112" spans="1:8" s="22" customFormat="1" ht="30" customHeight="1" x14ac:dyDescent="0.25">
      <c r="A112" s="24">
        <v>3</v>
      </c>
      <c r="B112" s="32" t="s">
        <v>198</v>
      </c>
      <c r="C112" s="10" t="s">
        <v>322</v>
      </c>
      <c r="D112" s="30" t="s">
        <v>16</v>
      </c>
      <c r="E112" s="24">
        <v>100</v>
      </c>
      <c r="F112" s="24" t="s">
        <v>102</v>
      </c>
      <c r="G112" s="24">
        <f t="shared" si="6"/>
        <v>500</v>
      </c>
      <c r="H112" s="9"/>
    </row>
    <row r="113" spans="1:8" s="22" customFormat="1" ht="51.75" customHeight="1" x14ac:dyDescent="0.25">
      <c r="A113" s="13">
        <v>4</v>
      </c>
      <c r="B113" s="32" t="s">
        <v>200</v>
      </c>
      <c r="C113" s="60" t="s">
        <v>201</v>
      </c>
      <c r="D113" s="30" t="s">
        <v>16</v>
      </c>
      <c r="E113" s="13">
        <v>100</v>
      </c>
      <c r="F113" s="24" t="s">
        <v>102</v>
      </c>
      <c r="G113" s="24">
        <f t="shared" si="6"/>
        <v>500</v>
      </c>
      <c r="H113" s="9"/>
    </row>
    <row r="114" spans="1:8" ht="15.75" customHeight="1" x14ac:dyDescent="0.25">
      <c r="A114" s="91" t="s">
        <v>13</v>
      </c>
      <c r="B114" s="71"/>
      <c r="C114" s="71"/>
      <c r="D114" s="71"/>
      <c r="E114" s="71"/>
      <c r="F114" s="71"/>
      <c r="G114" s="71"/>
      <c r="H114" s="71"/>
    </row>
    <row r="115" spans="1:8" ht="60" x14ac:dyDescent="0.25">
      <c r="A115" s="10" t="s">
        <v>12</v>
      </c>
      <c r="B115" s="9" t="s">
        <v>11</v>
      </c>
      <c r="C115" s="10" t="s">
        <v>10</v>
      </c>
      <c r="D115" s="9" t="s">
        <v>9</v>
      </c>
      <c r="E115" s="9" t="s">
        <v>103</v>
      </c>
      <c r="F115" s="9" t="s">
        <v>7</v>
      </c>
      <c r="G115" s="9" t="s">
        <v>104</v>
      </c>
      <c r="H115" s="9" t="s">
        <v>24</v>
      </c>
    </row>
    <row r="116" spans="1:8" ht="15.75" customHeight="1" x14ac:dyDescent="0.25">
      <c r="A116" s="7">
        <v>1</v>
      </c>
      <c r="B116" s="8" t="s">
        <v>1</v>
      </c>
      <c r="C116" s="6" t="s">
        <v>204</v>
      </c>
      <c r="D116" s="3" t="s">
        <v>2</v>
      </c>
      <c r="E116" s="7">
        <v>1</v>
      </c>
      <c r="F116" s="24" t="s">
        <v>102</v>
      </c>
      <c r="G116" s="4"/>
      <c r="H116" s="2"/>
    </row>
    <row r="117" spans="1:8" ht="15.75" customHeight="1" x14ac:dyDescent="0.25">
      <c r="A117" s="3">
        <v>2</v>
      </c>
      <c r="B117" s="2" t="s">
        <v>202</v>
      </c>
      <c r="C117" s="6" t="s">
        <v>204</v>
      </c>
      <c r="D117" s="3" t="s">
        <v>2</v>
      </c>
      <c r="E117" s="3">
        <v>1</v>
      </c>
      <c r="F117" s="24" t="s">
        <v>102</v>
      </c>
      <c r="G117" s="4"/>
      <c r="H117" s="2"/>
    </row>
    <row r="118" spans="1:8" ht="15.75" customHeight="1" x14ac:dyDescent="0.25">
      <c r="A118" s="3">
        <v>3</v>
      </c>
      <c r="B118" s="2" t="s">
        <v>203</v>
      </c>
      <c r="C118" s="6" t="s">
        <v>204</v>
      </c>
      <c r="D118" s="3" t="s">
        <v>2</v>
      </c>
      <c r="E118" s="3">
        <v>1</v>
      </c>
      <c r="F118" s="24" t="s">
        <v>102</v>
      </c>
      <c r="G118" s="4"/>
      <c r="H118" s="2"/>
    </row>
    <row r="119" spans="1:8" ht="15.75" customHeight="1" x14ac:dyDescent="0.3">
      <c r="A119" s="103" t="s">
        <v>43</v>
      </c>
      <c r="B119" s="104"/>
      <c r="C119" s="104"/>
      <c r="D119" s="104"/>
      <c r="E119" s="104"/>
      <c r="F119" s="104"/>
      <c r="G119" s="104"/>
      <c r="H119" s="105"/>
    </row>
    <row r="120" spans="1:8" ht="44.25" customHeight="1" x14ac:dyDescent="0.25">
      <c r="A120" s="23" t="s">
        <v>12</v>
      </c>
      <c r="B120" s="3" t="s">
        <v>11</v>
      </c>
      <c r="C120" s="10" t="s">
        <v>10</v>
      </c>
      <c r="D120" s="3" t="s">
        <v>9</v>
      </c>
      <c r="E120" s="9" t="s">
        <v>103</v>
      </c>
      <c r="F120" s="9" t="s">
        <v>7</v>
      </c>
      <c r="G120" s="9" t="s">
        <v>104</v>
      </c>
      <c r="H120" s="9" t="s">
        <v>24</v>
      </c>
    </row>
    <row r="121" spans="1:8" ht="30" x14ac:dyDescent="0.25">
      <c r="A121" s="3">
        <v>1</v>
      </c>
      <c r="B121" s="2" t="s">
        <v>205</v>
      </c>
      <c r="C121" s="10" t="s">
        <v>322</v>
      </c>
      <c r="D121" s="3" t="s">
        <v>16</v>
      </c>
      <c r="E121" s="3">
        <v>1</v>
      </c>
      <c r="F121" s="24" t="s">
        <v>102</v>
      </c>
      <c r="G121" s="24">
        <f t="shared" ref="G121:G123" si="7">E121*$C$13</f>
        <v>5</v>
      </c>
      <c r="H121" s="2"/>
    </row>
    <row r="122" spans="1:8" ht="30" x14ac:dyDescent="0.25">
      <c r="A122" s="3">
        <v>2</v>
      </c>
      <c r="B122" s="2" t="s">
        <v>206</v>
      </c>
      <c r="C122" s="10" t="s">
        <v>322</v>
      </c>
      <c r="D122" s="3" t="s">
        <v>16</v>
      </c>
      <c r="E122" s="3">
        <v>1</v>
      </c>
      <c r="F122" s="24" t="s">
        <v>102</v>
      </c>
      <c r="G122" s="24">
        <f t="shared" si="7"/>
        <v>5</v>
      </c>
      <c r="H122" s="2"/>
    </row>
    <row r="123" spans="1:8" s="22" customFormat="1" ht="30" x14ac:dyDescent="0.25">
      <c r="A123" s="3">
        <v>3</v>
      </c>
      <c r="B123" s="2" t="s">
        <v>207</v>
      </c>
      <c r="C123" s="10" t="s">
        <v>322</v>
      </c>
      <c r="D123" s="3" t="s">
        <v>16</v>
      </c>
      <c r="E123" s="3">
        <v>1</v>
      </c>
      <c r="F123" s="24" t="s">
        <v>102</v>
      </c>
      <c r="G123" s="24">
        <f t="shared" si="7"/>
        <v>5</v>
      </c>
      <c r="H123" s="2"/>
    </row>
    <row r="124" spans="1:8" ht="15.75" customHeight="1" x14ac:dyDescent="0.25">
      <c r="A124" s="3">
        <v>4</v>
      </c>
      <c r="B124" s="2" t="s">
        <v>286</v>
      </c>
      <c r="C124" s="6" t="s">
        <v>208</v>
      </c>
      <c r="D124" s="3" t="s">
        <v>16</v>
      </c>
      <c r="E124" s="3">
        <v>2</v>
      </c>
      <c r="F124" s="24" t="s">
        <v>187</v>
      </c>
      <c r="G124" s="24">
        <v>2</v>
      </c>
      <c r="H124" s="2"/>
    </row>
    <row r="125" spans="1:8" ht="30" x14ac:dyDescent="0.25">
      <c r="A125" s="3">
        <v>5</v>
      </c>
      <c r="B125" s="2" t="s">
        <v>209</v>
      </c>
      <c r="C125" s="10" t="s">
        <v>322</v>
      </c>
      <c r="D125" s="3" t="s">
        <v>16</v>
      </c>
      <c r="E125" s="3">
        <v>1</v>
      </c>
      <c r="F125" s="24" t="s">
        <v>102</v>
      </c>
      <c r="G125" s="24">
        <f t="shared" ref="G125" si="8">E125*$C$13</f>
        <v>5</v>
      </c>
      <c r="H125" s="2"/>
    </row>
    <row r="126" spans="1:8" s="64" customFormat="1" ht="45" x14ac:dyDescent="0.25">
      <c r="A126" s="3">
        <v>6</v>
      </c>
      <c r="B126" s="48" t="s">
        <v>314</v>
      </c>
      <c r="C126" s="10" t="s">
        <v>265</v>
      </c>
      <c r="D126" s="3" t="s">
        <v>16</v>
      </c>
      <c r="E126" s="3">
        <v>1</v>
      </c>
      <c r="F126" s="24" t="s">
        <v>102</v>
      </c>
      <c r="G126" s="24">
        <v>2</v>
      </c>
      <c r="H126" s="48"/>
    </row>
    <row r="127" spans="1:8" s="64" customFormat="1" ht="45" x14ac:dyDescent="0.25">
      <c r="A127" s="3">
        <v>7</v>
      </c>
      <c r="B127" s="48" t="s">
        <v>319</v>
      </c>
      <c r="C127" s="10" t="s">
        <v>315</v>
      </c>
      <c r="D127" s="3" t="s">
        <v>16</v>
      </c>
      <c r="E127" s="3">
        <v>1</v>
      </c>
      <c r="F127" s="24" t="s">
        <v>102</v>
      </c>
      <c r="G127" s="24">
        <v>2</v>
      </c>
      <c r="H127" s="48"/>
    </row>
    <row r="128" spans="1:8" s="64" customFormat="1" ht="45" x14ac:dyDescent="0.25">
      <c r="A128" s="3">
        <v>8</v>
      </c>
      <c r="B128" s="48" t="s">
        <v>316</v>
      </c>
      <c r="C128" s="10" t="s">
        <v>265</v>
      </c>
      <c r="D128" s="3" t="s">
        <v>16</v>
      </c>
      <c r="E128" s="3">
        <v>1</v>
      </c>
      <c r="F128" s="24" t="s">
        <v>187</v>
      </c>
      <c r="G128" s="24">
        <v>2</v>
      </c>
      <c r="H128" s="48"/>
    </row>
    <row r="129" spans="1:8" s="64" customFormat="1" ht="45" x14ac:dyDescent="0.25">
      <c r="A129" s="3">
        <v>9</v>
      </c>
      <c r="B129" s="48" t="s">
        <v>317</v>
      </c>
      <c r="C129" s="10" t="s">
        <v>265</v>
      </c>
      <c r="D129" s="3" t="s">
        <v>16</v>
      </c>
      <c r="E129" s="3">
        <v>1</v>
      </c>
      <c r="F129" s="24" t="s">
        <v>102</v>
      </c>
      <c r="G129" s="24">
        <v>2</v>
      </c>
      <c r="H129" s="48"/>
    </row>
    <row r="130" spans="1:8" s="64" customFormat="1" ht="45" x14ac:dyDescent="0.25">
      <c r="A130" s="3">
        <v>10</v>
      </c>
      <c r="B130" s="48" t="s">
        <v>318</v>
      </c>
      <c r="C130" s="10" t="s">
        <v>265</v>
      </c>
      <c r="D130" s="3" t="s">
        <v>16</v>
      </c>
      <c r="E130" s="3">
        <v>1</v>
      </c>
      <c r="F130" s="24" t="s">
        <v>102</v>
      </c>
      <c r="G130" s="24">
        <v>7</v>
      </c>
      <c r="H130" s="48"/>
    </row>
    <row r="131" spans="1:8" s="22" customFormat="1" ht="45" x14ac:dyDescent="0.25">
      <c r="A131" s="3">
        <v>11</v>
      </c>
      <c r="B131" s="48" t="s">
        <v>320</v>
      </c>
      <c r="C131" s="10" t="s">
        <v>265</v>
      </c>
      <c r="D131" s="3" t="s">
        <v>16</v>
      </c>
      <c r="E131" s="3">
        <v>1</v>
      </c>
      <c r="F131" s="24" t="s">
        <v>102</v>
      </c>
      <c r="G131" s="24">
        <v>1</v>
      </c>
      <c r="H131" s="2"/>
    </row>
    <row r="132" spans="1:8" s="22" customFormat="1" ht="45" x14ac:dyDescent="0.25">
      <c r="A132" s="3">
        <v>12</v>
      </c>
      <c r="B132" s="48" t="s">
        <v>321</v>
      </c>
      <c r="C132" s="10" t="s">
        <v>265</v>
      </c>
      <c r="D132" s="3" t="s">
        <v>16</v>
      </c>
      <c r="E132" s="3">
        <v>1</v>
      </c>
      <c r="F132" s="24" t="s">
        <v>102</v>
      </c>
      <c r="G132" s="24">
        <v>1</v>
      </c>
      <c r="H132" s="2"/>
    </row>
    <row r="133" spans="1:8" ht="20.25" x14ac:dyDescent="0.25">
      <c r="A133" s="94" t="s">
        <v>342</v>
      </c>
      <c r="B133" s="95"/>
      <c r="C133" s="95"/>
      <c r="D133" s="95"/>
      <c r="E133" s="95"/>
      <c r="F133" s="95"/>
      <c r="G133" s="95"/>
      <c r="H133" s="96"/>
    </row>
    <row r="134" spans="1:8" ht="20.25" x14ac:dyDescent="0.25">
      <c r="A134" s="91" t="s">
        <v>313</v>
      </c>
      <c r="B134" s="71"/>
      <c r="C134" s="71"/>
      <c r="D134" s="71"/>
      <c r="E134" s="71"/>
      <c r="F134" s="71"/>
      <c r="G134" s="71"/>
      <c r="H134" s="71"/>
    </row>
    <row r="135" spans="1:8" ht="60" x14ac:dyDescent="0.25">
      <c r="A135" s="19" t="s">
        <v>12</v>
      </c>
      <c r="B135" s="12" t="s">
        <v>11</v>
      </c>
      <c r="C135" s="62" t="s">
        <v>10</v>
      </c>
      <c r="D135" s="13" t="s">
        <v>9</v>
      </c>
      <c r="E135" s="13" t="s">
        <v>8</v>
      </c>
      <c r="F135" s="13" t="s">
        <v>7</v>
      </c>
      <c r="G135" s="13" t="s">
        <v>6</v>
      </c>
      <c r="H135" s="13" t="s">
        <v>24</v>
      </c>
    </row>
    <row r="136" spans="1:8" s="22" customFormat="1" ht="30" customHeight="1" x14ac:dyDescent="0.25">
      <c r="A136" s="59">
        <v>1</v>
      </c>
      <c r="B136" s="53" t="s">
        <v>312</v>
      </c>
      <c r="C136" s="51" t="s">
        <v>341</v>
      </c>
      <c r="D136" s="53" t="s">
        <v>20</v>
      </c>
      <c r="E136" s="51">
        <v>1</v>
      </c>
      <c r="F136" s="51" t="s">
        <v>102</v>
      </c>
      <c r="G136" s="51">
        <v>1</v>
      </c>
      <c r="H136" s="10"/>
    </row>
    <row r="137" spans="1:8" ht="30.75" customHeight="1" x14ac:dyDescent="0.25">
      <c r="A137" s="94" t="s">
        <v>347</v>
      </c>
      <c r="B137" s="95"/>
      <c r="C137" s="95"/>
      <c r="D137" s="95"/>
      <c r="E137" s="95"/>
      <c r="F137" s="95"/>
      <c r="G137" s="95"/>
      <c r="H137" s="96"/>
    </row>
    <row r="138" spans="1:8" ht="15" customHeight="1" x14ac:dyDescent="0.25">
      <c r="A138" s="91" t="s">
        <v>313</v>
      </c>
      <c r="B138" s="71"/>
      <c r="C138" s="71"/>
      <c r="D138" s="71"/>
      <c r="E138" s="71"/>
      <c r="F138" s="71"/>
      <c r="G138" s="71"/>
      <c r="H138" s="71"/>
    </row>
    <row r="139" spans="1:8" ht="59.25" customHeight="1" x14ac:dyDescent="0.25">
      <c r="A139" s="19" t="s">
        <v>12</v>
      </c>
      <c r="B139" s="12" t="s">
        <v>11</v>
      </c>
      <c r="C139" s="62" t="s">
        <v>10</v>
      </c>
      <c r="D139" s="13" t="s">
        <v>9</v>
      </c>
      <c r="E139" s="13" t="s">
        <v>8</v>
      </c>
      <c r="F139" s="13" t="s">
        <v>7</v>
      </c>
      <c r="G139" s="13" t="s">
        <v>6</v>
      </c>
      <c r="H139" s="13" t="s">
        <v>24</v>
      </c>
    </row>
    <row r="140" spans="1:8" ht="15" customHeight="1" x14ac:dyDescent="0.25">
      <c r="A140" s="59"/>
      <c r="B140" s="53" t="s">
        <v>349</v>
      </c>
      <c r="C140" s="51" t="s">
        <v>348</v>
      </c>
      <c r="D140" s="53" t="s">
        <v>20</v>
      </c>
      <c r="E140" s="51">
        <v>1</v>
      </c>
      <c r="F140" s="51" t="s">
        <v>102</v>
      </c>
      <c r="G140" s="51">
        <v>1</v>
      </c>
      <c r="H140" s="10"/>
    </row>
    <row r="141" spans="1:8" ht="15" customHeight="1" x14ac:dyDescent="0.25">
      <c r="A141" s="59">
        <v>1</v>
      </c>
      <c r="B141" s="53" t="s">
        <v>79</v>
      </c>
      <c r="C141" s="51" t="s">
        <v>350</v>
      </c>
      <c r="D141" s="53" t="s">
        <v>20</v>
      </c>
      <c r="E141" s="51">
        <v>1</v>
      </c>
      <c r="F141" s="51" t="s">
        <v>102</v>
      </c>
      <c r="G141" s="51">
        <v>1</v>
      </c>
      <c r="H141" s="10"/>
    </row>
    <row r="142" spans="1:8" ht="15" customHeight="1" x14ac:dyDescent="0.25">
      <c r="A142" s="59">
        <v>2</v>
      </c>
      <c r="B142" s="53" t="s">
        <v>351</v>
      </c>
      <c r="C142" s="51" t="s">
        <v>352</v>
      </c>
      <c r="D142" s="53" t="s">
        <v>20</v>
      </c>
      <c r="E142" s="51">
        <v>3</v>
      </c>
      <c r="F142" s="51" t="s">
        <v>102</v>
      </c>
      <c r="G142" s="51">
        <v>3</v>
      </c>
      <c r="H142" s="10"/>
    </row>
    <row r="143" spans="1:8" s="66" customFormat="1" ht="15" customHeight="1" x14ac:dyDescent="0.25">
      <c r="A143" s="59">
        <v>3</v>
      </c>
      <c r="B143" s="53" t="s">
        <v>368</v>
      </c>
      <c r="C143" s="51" t="s">
        <v>369</v>
      </c>
      <c r="D143" s="53"/>
      <c r="E143" s="51">
        <v>2</v>
      </c>
      <c r="F143" s="51" t="s">
        <v>132</v>
      </c>
      <c r="G143" s="51">
        <v>2</v>
      </c>
      <c r="H143" s="10"/>
    </row>
    <row r="144" spans="1:8" ht="15" customHeight="1" x14ac:dyDescent="0.25">
      <c r="A144" s="59">
        <v>4</v>
      </c>
      <c r="B144" s="53" t="s">
        <v>353</v>
      </c>
      <c r="C144" s="51" t="s">
        <v>354</v>
      </c>
      <c r="D144" s="53" t="s">
        <v>20</v>
      </c>
      <c r="E144" s="51">
        <v>1</v>
      </c>
      <c r="F144" s="51" t="s">
        <v>102</v>
      </c>
      <c r="G144" s="51">
        <v>1</v>
      </c>
      <c r="H144" s="10"/>
    </row>
    <row r="145" spans="1:8" ht="15" customHeight="1" x14ac:dyDescent="0.25">
      <c r="A145" s="59">
        <v>5</v>
      </c>
      <c r="B145" s="53" t="s">
        <v>353</v>
      </c>
      <c r="C145" s="51" t="s">
        <v>355</v>
      </c>
      <c r="D145" s="53" t="s">
        <v>20</v>
      </c>
      <c r="E145" s="51">
        <v>1</v>
      </c>
      <c r="F145" s="51" t="s">
        <v>102</v>
      </c>
      <c r="G145" s="51">
        <v>1</v>
      </c>
      <c r="H145" s="10"/>
    </row>
    <row r="146" spans="1:8" ht="15" customHeight="1" x14ac:dyDescent="0.25">
      <c r="A146" s="59">
        <v>6</v>
      </c>
      <c r="B146" s="53" t="s">
        <v>353</v>
      </c>
      <c r="C146" s="51" t="s">
        <v>356</v>
      </c>
      <c r="D146" s="53" t="s">
        <v>20</v>
      </c>
      <c r="E146" s="51">
        <v>1</v>
      </c>
      <c r="F146" s="51" t="s">
        <v>102</v>
      </c>
      <c r="G146" s="51">
        <v>1</v>
      </c>
      <c r="H146" s="10"/>
    </row>
    <row r="147" spans="1:8" ht="15" customHeight="1" x14ac:dyDescent="0.25">
      <c r="A147" s="59">
        <v>7</v>
      </c>
      <c r="B147" s="53" t="s">
        <v>357</v>
      </c>
      <c r="C147" s="51" t="s">
        <v>358</v>
      </c>
      <c r="D147" s="53" t="s">
        <v>20</v>
      </c>
      <c r="E147" s="51">
        <v>1</v>
      </c>
      <c r="F147" s="51" t="s">
        <v>102</v>
      </c>
      <c r="G147" s="51">
        <v>1</v>
      </c>
      <c r="H147" s="10"/>
    </row>
    <row r="148" spans="1:8" ht="38.25" x14ac:dyDescent="0.25">
      <c r="A148" s="59">
        <v>8</v>
      </c>
      <c r="B148" s="53" t="s">
        <v>140</v>
      </c>
      <c r="C148" s="37" t="s">
        <v>371</v>
      </c>
      <c r="D148" s="53" t="s">
        <v>20</v>
      </c>
      <c r="E148" s="51">
        <v>1</v>
      </c>
      <c r="F148" s="51" t="s">
        <v>102</v>
      </c>
      <c r="G148" s="51">
        <v>1</v>
      </c>
      <c r="H148" s="10"/>
    </row>
    <row r="149" spans="1:8" ht="25.5" x14ac:dyDescent="0.25">
      <c r="A149" s="59">
        <v>9</v>
      </c>
      <c r="B149" s="53" t="s">
        <v>359</v>
      </c>
      <c r="C149" s="37" t="s">
        <v>370</v>
      </c>
      <c r="D149" s="53" t="s">
        <v>20</v>
      </c>
      <c r="E149" s="51">
        <v>1</v>
      </c>
      <c r="F149" s="51" t="s">
        <v>102</v>
      </c>
      <c r="G149" s="51">
        <v>1</v>
      </c>
      <c r="H149" s="10"/>
    </row>
    <row r="150" spans="1:8" s="66" customFormat="1" x14ac:dyDescent="0.25">
      <c r="A150" s="59">
        <v>10</v>
      </c>
      <c r="B150" s="53" t="s">
        <v>372</v>
      </c>
      <c r="C150" s="37" t="s">
        <v>373</v>
      </c>
      <c r="D150" s="53" t="s">
        <v>16</v>
      </c>
      <c r="E150" s="51">
        <v>1</v>
      </c>
      <c r="F150" s="51" t="s">
        <v>102</v>
      </c>
      <c r="G150" s="51">
        <v>1</v>
      </c>
      <c r="H150" s="10"/>
    </row>
    <row r="151" spans="1:8" s="66" customFormat="1" x14ac:dyDescent="0.25">
      <c r="A151" s="59">
        <v>11</v>
      </c>
      <c r="B151" s="53" t="s">
        <v>374</v>
      </c>
      <c r="C151" s="37" t="s">
        <v>375</v>
      </c>
      <c r="D151" s="53" t="s">
        <v>16</v>
      </c>
      <c r="E151" s="51">
        <v>2</v>
      </c>
      <c r="F151" s="51" t="s">
        <v>102</v>
      </c>
      <c r="G151" s="51">
        <v>2</v>
      </c>
      <c r="H151" s="10"/>
    </row>
    <row r="152" spans="1:8" ht="15" customHeight="1" x14ac:dyDescent="0.25">
      <c r="A152" s="59">
        <v>12</v>
      </c>
      <c r="B152" s="53" t="s">
        <v>361</v>
      </c>
      <c r="C152" s="51" t="s">
        <v>360</v>
      </c>
      <c r="D152" s="53" t="s">
        <v>20</v>
      </c>
      <c r="E152" s="51">
        <v>1</v>
      </c>
      <c r="F152" s="51" t="s">
        <v>102</v>
      </c>
      <c r="G152" s="51">
        <v>1</v>
      </c>
      <c r="H152" s="10"/>
    </row>
    <row r="153" spans="1:8" ht="15" customHeight="1" x14ac:dyDescent="0.25">
      <c r="A153" s="59">
        <v>13</v>
      </c>
      <c r="B153" s="53" t="s">
        <v>362</v>
      </c>
      <c r="C153" s="51" t="s">
        <v>363</v>
      </c>
      <c r="D153" s="53" t="s">
        <v>20</v>
      </c>
      <c r="E153" s="51">
        <v>6</v>
      </c>
      <c r="F153" s="51" t="s">
        <v>102</v>
      </c>
      <c r="G153" s="51">
        <v>6</v>
      </c>
      <c r="H153" s="10"/>
    </row>
    <row r="154" spans="1:8" ht="15" customHeight="1" x14ac:dyDescent="0.25">
      <c r="A154" s="59">
        <v>14</v>
      </c>
      <c r="B154" s="53" t="s">
        <v>364</v>
      </c>
      <c r="C154" s="37" t="s">
        <v>365</v>
      </c>
      <c r="D154" s="53" t="s">
        <v>16</v>
      </c>
      <c r="E154" s="51">
        <v>2</v>
      </c>
      <c r="F154" s="51" t="s">
        <v>132</v>
      </c>
      <c r="G154" s="51">
        <v>2</v>
      </c>
      <c r="H154" s="10"/>
    </row>
    <row r="155" spans="1:8" ht="15" customHeight="1" x14ac:dyDescent="0.25">
      <c r="A155" s="59">
        <v>15</v>
      </c>
      <c r="B155" s="53" t="s">
        <v>173</v>
      </c>
      <c r="C155" s="51" t="s">
        <v>366</v>
      </c>
      <c r="D155" s="53" t="s">
        <v>16</v>
      </c>
      <c r="E155" s="51">
        <v>10</v>
      </c>
      <c r="F155" s="51" t="s">
        <v>132</v>
      </c>
      <c r="G155" s="51">
        <v>10</v>
      </c>
      <c r="H155" s="10"/>
    </row>
    <row r="156" spans="1:8" ht="15" customHeight="1" x14ac:dyDescent="0.25">
      <c r="A156" s="59">
        <v>16</v>
      </c>
      <c r="B156" s="53" t="s">
        <v>182</v>
      </c>
      <c r="C156" s="51" t="s">
        <v>367</v>
      </c>
      <c r="D156" s="53" t="s">
        <v>16</v>
      </c>
      <c r="E156" s="51">
        <v>3</v>
      </c>
      <c r="F156" s="51" t="s">
        <v>132</v>
      </c>
      <c r="G156" s="51">
        <v>3</v>
      </c>
      <c r="H156" s="10"/>
    </row>
    <row r="157" spans="1:8" ht="15" customHeight="1" x14ac:dyDescent="0.25">
      <c r="A157" s="59">
        <v>17</v>
      </c>
      <c r="B157" s="53" t="s">
        <v>182</v>
      </c>
      <c r="C157" s="51" t="s">
        <v>376</v>
      </c>
      <c r="D157" s="53" t="s">
        <v>16</v>
      </c>
      <c r="E157" s="51">
        <v>2</v>
      </c>
      <c r="F157" s="51" t="s">
        <v>132</v>
      </c>
      <c r="G157" s="51">
        <v>2</v>
      </c>
      <c r="H157" s="10"/>
    </row>
    <row r="158" spans="1:8" ht="15" customHeight="1" x14ac:dyDescent="0.25">
      <c r="A158" s="59">
        <v>18</v>
      </c>
      <c r="B158" s="53" t="s">
        <v>377</v>
      </c>
      <c r="C158" s="51" t="s">
        <v>378</v>
      </c>
      <c r="D158" s="53" t="s">
        <v>16</v>
      </c>
      <c r="E158" s="51">
        <v>20</v>
      </c>
      <c r="F158" s="51" t="s">
        <v>102</v>
      </c>
      <c r="G158" s="51">
        <v>20</v>
      </c>
      <c r="H158" s="10"/>
    </row>
    <row r="159" spans="1:8" ht="15" customHeight="1" x14ac:dyDescent="0.25">
      <c r="A159" s="59">
        <v>19</v>
      </c>
      <c r="B159" s="53" t="s">
        <v>377</v>
      </c>
      <c r="C159" s="51" t="s">
        <v>379</v>
      </c>
      <c r="D159" s="53" t="s">
        <v>16</v>
      </c>
      <c r="E159" s="51">
        <v>50</v>
      </c>
      <c r="F159" s="51" t="s">
        <v>102</v>
      </c>
      <c r="G159" s="51">
        <v>50</v>
      </c>
      <c r="H159" s="10"/>
    </row>
    <row r="160" spans="1:8" ht="15" customHeight="1" x14ac:dyDescent="0.25">
      <c r="A160" s="59">
        <v>20</v>
      </c>
      <c r="B160" s="53" t="s">
        <v>377</v>
      </c>
      <c r="C160" s="51" t="s">
        <v>380</v>
      </c>
      <c r="D160" s="53" t="s">
        <v>16</v>
      </c>
      <c r="E160" s="51">
        <v>20</v>
      </c>
      <c r="F160" s="51" t="s">
        <v>102</v>
      </c>
      <c r="G160" s="51">
        <v>20</v>
      </c>
      <c r="H160" s="10"/>
    </row>
    <row r="161" spans="1:8" ht="15" customHeight="1" x14ac:dyDescent="0.25">
      <c r="A161" s="59">
        <v>21</v>
      </c>
      <c r="B161" s="53" t="s">
        <v>381</v>
      </c>
      <c r="C161" s="51" t="s">
        <v>382</v>
      </c>
      <c r="D161" s="53" t="s">
        <v>16</v>
      </c>
      <c r="E161" s="51">
        <v>20</v>
      </c>
      <c r="F161" s="51" t="s">
        <v>102</v>
      </c>
      <c r="G161" s="51">
        <v>20</v>
      </c>
      <c r="H161" s="10"/>
    </row>
    <row r="162" spans="1:8" ht="15" customHeight="1" x14ac:dyDescent="0.25">
      <c r="A162" s="59">
        <v>22</v>
      </c>
      <c r="B162" s="53" t="s">
        <v>383</v>
      </c>
      <c r="C162" s="51" t="s">
        <v>384</v>
      </c>
      <c r="D162" s="53" t="s">
        <v>16</v>
      </c>
      <c r="E162" s="51">
        <v>20</v>
      </c>
      <c r="F162" s="51" t="s">
        <v>102</v>
      </c>
      <c r="G162" s="51">
        <v>20</v>
      </c>
      <c r="H162" s="10"/>
    </row>
    <row r="163" spans="1:8" ht="15" customHeight="1" x14ac:dyDescent="0.25">
      <c r="A163" s="59"/>
      <c r="B163" s="53"/>
      <c r="C163" s="51"/>
      <c r="D163" s="53"/>
      <c r="E163" s="51"/>
      <c r="F163" s="51"/>
      <c r="G163" s="51"/>
      <c r="H163" s="10"/>
    </row>
    <row r="164" spans="1:8" ht="15" customHeight="1" x14ac:dyDescent="0.25">
      <c r="A164" s="59"/>
      <c r="B164" s="53"/>
      <c r="C164" s="51"/>
      <c r="D164" s="53"/>
      <c r="E164" s="51"/>
      <c r="F164" s="51"/>
      <c r="G164" s="51"/>
      <c r="H164" s="10"/>
    </row>
    <row r="165" spans="1:8" ht="15" customHeight="1" x14ac:dyDescent="0.25">
      <c r="A165" s="59"/>
      <c r="B165" s="53"/>
      <c r="C165" s="51"/>
      <c r="D165" s="53"/>
      <c r="E165" s="51"/>
      <c r="F165" s="51"/>
      <c r="G165" s="51"/>
      <c r="H165" s="10"/>
    </row>
    <row r="166" spans="1:8" ht="15" customHeight="1" x14ac:dyDescent="0.25">
      <c r="A166" s="59"/>
      <c r="B166" s="53"/>
      <c r="C166" s="51"/>
      <c r="D166" s="53"/>
      <c r="E166" s="51"/>
      <c r="F166" s="51"/>
      <c r="G166" s="51"/>
      <c r="H166" s="10"/>
    </row>
    <row r="167" spans="1:8" ht="15" customHeight="1" x14ac:dyDescent="0.25">
      <c r="A167" s="59"/>
      <c r="B167" s="53"/>
      <c r="C167" s="51"/>
      <c r="D167" s="53"/>
      <c r="E167" s="51"/>
      <c r="F167" s="51"/>
      <c r="G167" s="51"/>
      <c r="H167" s="10"/>
    </row>
  </sheetData>
  <mergeCells count="29">
    <mergeCell ref="A114:H114"/>
    <mergeCell ref="A133:H133"/>
    <mergeCell ref="A134:H134"/>
    <mergeCell ref="A1:H1"/>
    <mergeCell ref="A2:H2"/>
    <mergeCell ref="A13:B13"/>
    <mergeCell ref="C13:H13"/>
    <mergeCell ref="A90:H90"/>
    <mergeCell ref="A109:H109"/>
    <mergeCell ref="A18:H18"/>
    <mergeCell ref="A54:H54"/>
    <mergeCell ref="A74:H74"/>
    <mergeCell ref="A32:H32"/>
    <mergeCell ref="A137:H137"/>
    <mergeCell ref="A138:H138"/>
    <mergeCell ref="A3:H3"/>
    <mergeCell ref="A4:H4"/>
    <mergeCell ref="A5:H5"/>
    <mergeCell ref="A6:H6"/>
    <mergeCell ref="A7:H7"/>
    <mergeCell ref="A8:H8"/>
    <mergeCell ref="A119:H119"/>
    <mergeCell ref="A14:H14"/>
    <mergeCell ref="A15:H15"/>
    <mergeCell ref="A16:H16"/>
    <mergeCell ref="A9:H9"/>
    <mergeCell ref="A10:H10"/>
    <mergeCell ref="A11:H11"/>
    <mergeCell ref="A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zoomScaleNormal="100" workbookViewId="0">
      <selection activeCell="F16" sqref="F16"/>
    </sheetView>
  </sheetViews>
  <sheetFormatPr defaultColWidth="14.42578125" defaultRowHeight="15" customHeight="1" x14ac:dyDescent="0.25"/>
  <cols>
    <col min="1" max="1" width="5.140625" style="21" customWidth="1"/>
    <col min="2" max="2" width="52" style="21" customWidth="1"/>
    <col min="3" max="3" width="27.42578125" style="21" customWidth="1"/>
    <col min="4" max="4" width="22" style="21" customWidth="1"/>
    <col min="5" max="5" width="15.5703125" style="21" customWidth="1"/>
    <col min="6" max="6" width="19.7109375" style="21" bestFit="1" customWidth="1"/>
    <col min="7" max="7" width="14.42578125" style="21" customWidth="1"/>
    <col min="8" max="10" width="8.7109375" style="21" customWidth="1"/>
    <col min="11" max="16384" width="14.42578125" style="21"/>
  </cols>
  <sheetData>
    <row r="1" spans="1:8" s="67" customFormat="1" ht="19.5" customHeight="1" x14ac:dyDescent="0.3">
      <c r="A1" s="118" t="s">
        <v>408</v>
      </c>
      <c r="B1" s="118"/>
      <c r="C1" s="118"/>
      <c r="D1" s="118"/>
      <c r="E1" s="118"/>
      <c r="F1" s="118"/>
      <c r="G1" s="118"/>
      <c r="H1" s="118"/>
    </row>
    <row r="2" spans="1:8" s="67" customFormat="1" ht="31.5" customHeight="1" x14ac:dyDescent="0.25">
      <c r="A2" s="119" t="s">
        <v>407</v>
      </c>
      <c r="B2" s="119"/>
      <c r="C2" s="119"/>
      <c r="D2" s="119"/>
      <c r="E2" s="119"/>
      <c r="F2" s="119"/>
      <c r="G2" s="119"/>
      <c r="H2" s="119"/>
    </row>
    <row r="3" spans="1:8" ht="20.25" x14ac:dyDescent="0.3">
      <c r="A3" s="118" t="s">
        <v>409</v>
      </c>
      <c r="B3" s="118"/>
      <c r="C3" s="118"/>
      <c r="D3" s="118"/>
      <c r="E3" s="118"/>
      <c r="F3" s="118"/>
      <c r="G3" s="118"/>
      <c r="H3" s="118"/>
    </row>
    <row r="4" spans="1:8" ht="21.75" customHeight="1" x14ac:dyDescent="0.25">
      <c r="A4" s="120" t="s">
        <v>406</v>
      </c>
      <c r="B4" s="120"/>
      <c r="C4" s="120"/>
      <c r="D4" s="120"/>
      <c r="E4" s="120"/>
      <c r="F4" s="120"/>
      <c r="G4" s="120"/>
      <c r="H4" s="120"/>
    </row>
    <row r="5" spans="1:8" ht="22.5" customHeight="1" x14ac:dyDescent="0.25">
      <c r="A5" s="91" t="s">
        <v>323</v>
      </c>
      <c r="B5" s="71"/>
      <c r="C5" s="71"/>
      <c r="D5" s="71"/>
      <c r="E5" s="71"/>
      <c r="F5" s="71"/>
      <c r="G5" s="71"/>
    </row>
    <row r="6" spans="1:8" ht="30" x14ac:dyDescent="0.25">
      <c r="A6" s="9" t="s">
        <v>12</v>
      </c>
      <c r="B6" s="9" t="s">
        <v>11</v>
      </c>
      <c r="C6" s="12" t="s">
        <v>10</v>
      </c>
      <c r="D6" s="9" t="s">
        <v>9</v>
      </c>
      <c r="E6" s="9" t="s">
        <v>8</v>
      </c>
      <c r="F6" s="9" t="s">
        <v>7</v>
      </c>
      <c r="G6" s="9" t="s">
        <v>44</v>
      </c>
    </row>
    <row r="7" spans="1:8" ht="30" x14ac:dyDescent="0.25">
      <c r="A7" s="24">
        <v>1</v>
      </c>
      <c r="B7" s="25" t="s">
        <v>47</v>
      </c>
      <c r="C7" s="11" t="s">
        <v>78</v>
      </c>
      <c r="D7" s="18"/>
      <c r="E7" s="18"/>
      <c r="F7" s="18"/>
      <c r="G7" s="17"/>
    </row>
    <row r="8" spans="1:8" ht="30" x14ac:dyDescent="0.25">
      <c r="A8" s="24">
        <v>2</v>
      </c>
      <c r="B8" s="25" t="s">
        <v>48</v>
      </c>
      <c r="C8" s="11" t="s">
        <v>78</v>
      </c>
      <c r="D8" s="18"/>
      <c r="E8" s="18"/>
      <c r="F8" s="18"/>
      <c r="G8" s="17"/>
    </row>
    <row r="9" spans="1:8" ht="30" x14ac:dyDescent="0.25">
      <c r="A9" s="24">
        <v>3</v>
      </c>
      <c r="B9" s="25" t="s">
        <v>49</v>
      </c>
      <c r="C9" s="11" t="s">
        <v>78</v>
      </c>
      <c r="D9" s="5"/>
      <c r="E9" s="18"/>
      <c r="F9" s="18"/>
      <c r="G9" s="17"/>
    </row>
    <row r="10" spans="1:8" ht="30" x14ac:dyDescent="0.25">
      <c r="A10" s="24">
        <v>4</v>
      </c>
      <c r="B10" s="25" t="s">
        <v>50</v>
      </c>
      <c r="C10" s="11" t="s">
        <v>78</v>
      </c>
      <c r="D10" s="16"/>
      <c r="E10" s="15"/>
      <c r="F10" s="18"/>
      <c r="G10" s="14"/>
    </row>
    <row r="11" spans="1:8" ht="30" x14ac:dyDescent="0.25">
      <c r="A11" s="24">
        <v>5</v>
      </c>
      <c r="B11" s="25" t="s">
        <v>51</v>
      </c>
      <c r="C11" s="11" t="s">
        <v>78</v>
      </c>
      <c r="D11" s="3"/>
      <c r="E11" s="9"/>
      <c r="F11" s="9"/>
      <c r="G11" s="2"/>
    </row>
    <row r="12" spans="1:8" ht="30" x14ac:dyDescent="0.25">
      <c r="A12" s="24">
        <v>6</v>
      </c>
      <c r="B12" s="25" t="s">
        <v>52</v>
      </c>
      <c r="C12" s="11" t="s">
        <v>78</v>
      </c>
      <c r="D12" s="3"/>
      <c r="E12" s="9"/>
      <c r="F12" s="9"/>
      <c r="G12" s="9"/>
    </row>
    <row r="13" spans="1:8" ht="30" x14ac:dyDescent="0.25">
      <c r="A13" s="24">
        <v>7</v>
      </c>
      <c r="B13" s="25" t="s">
        <v>53</v>
      </c>
      <c r="C13" s="11" t="s">
        <v>78</v>
      </c>
      <c r="D13" s="18"/>
      <c r="E13" s="18"/>
      <c r="F13" s="18"/>
      <c r="G13" s="17"/>
    </row>
    <row r="14" spans="1:8" s="22" customFormat="1" ht="30" x14ac:dyDescent="0.25">
      <c r="A14" s="24">
        <v>8</v>
      </c>
      <c r="B14" s="25" t="s">
        <v>282</v>
      </c>
      <c r="C14" s="11" t="s">
        <v>78</v>
      </c>
      <c r="D14" s="18"/>
      <c r="E14" s="18"/>
      <c r="F14" s="18"/>
      <c r="G14" s="17"/>
    </row>
    <row r="15" spans="1:8" ht="30" x14ac:dyDescent="0.25">
      <c r="A15" s="24">
        <v>9</v>
      </c>
      <c r="B15" s="25" t="s">
        <v>54</v>
      </c>
      <c r="C15" s="11" t="s">
        <v>78</v>
      </c>
      <c r="D15" s="18"/>
      <c r="E15" s="18"/>
      <c r="F15" s="18"/>
      <c r="G15" s="17"/>
    </row>
    <row r="16" spans="1:8" ht="30" x14ac:dyDescent="0.25">
      <c r="A16" s="24">
        <v>10</v>
      </c>
      <c r="B16" s="25" t="s">
        <v>55</v>
      </c>
      <c r="C16" s="11" t="s">
        <v>78</v>
      </c>
      <c r="D16" s="5"/>
      <c r="E16" s="18"/>
      <c r="F16" s="18"/>
      <c r="G16" s="17"/>
    </row>
    <row r="17" spans="1:7" ht="30" x14ac:dyDescent="0.25">
      <c r="A17" s="24">
        <v>11</v>
      </c>
      <c r="B17" s="25" t="s">
        <v>56</v>
      </c>
      <c r="C17" s="11" t="s">
        <v>78</v>
      </c>
      <c r="D17" s="16"/>
      <c r="E17" s="15"/>
      <c r="F17" s="18"/>
      <c r="G17" s="14"/>
    </row>
    <row r="18" spans="1:7" ht="30" x14ac:dyDescent="0.25">
      <c r="A18" s="24">
        <v>12</v>
      </c>
      <c r="B18" s="25" t="s">
        <v>57</v>
      </c>
      <c r="C18" s="11" t="s">
        <v>78</v>
      </c>
      <c r="D18" s="3"/>
      <c r="E18" s="9"/>
      <c r="F18" s="9"/>
      <c r="G18" s="2"/>
    </row>
    <row r="19" spans="1:7" ht="30" x14ac:dyDescent="0.25">
      <c r="A19" s="24">
        <v>13</v>
      </c>
      <c r="B19" s="25" t="s">
        <v>58</v>
      </c>
      <c r="C19" s="11" t="s">
        <v>78</v>
      </c>
      <c r="D19" s="3"/>
      <c r="E19" s="9"/>
      <c r="F19" s="9"/>
      <c r="G19" s="9"/>
    </row>
    <row r="20" spans="1:7" ht="30" x14ac:dyDescent="0.25">
      <c r="A20" s="24">
        <v>14</v>
      </c>
      <c r="B20" s="25" t="s">
        <v>59</v>
      </c>
      <c r="C20" s="11" t="s">
        <v>78</v>
      </c>
      <c r="D20" s="18"/>
      <c r="E20" s="18"/>
      <c r="F20" s="18"/>
      <c r="G20" s="17"/>
    </row>
    <row r="21" spans="1:7" ht="30" x14ac:dyDescent="0.25">
      <c r="A21" s="24">
        <v>15</v>
      </c>
      <c r="B21" s="25" t="s">
        <v>60</v>
      </c>
      <c r="C21" s="11" t="s">
        <v>78</v>
      </c>
      <c r="D21" s="18"/>
      <c r="E21" s="18"/>
      <c r="F21" s="18"/>
      <c r="G21" s="17"/>
    </row>
    <row r="22" spans="1:7" ht="30" x14ac:dyDescent="0.25">
      <c r="A22" s="24">
        <v>16</v>
      </c>
      <c r="B22" s="25" t="s">
        <v>61</v>
      </c>
      <c r="C22" s="11" t="s">
        <v>78</v>
      </c>
      <c r="D22" s="5"/>
      <c r="E22" s="18"/>
      <c r="F22" s="18"/>
      <c r="G22" s="17"/>
    </row>
    <row r="23" spans="1:7" ht="30" x14ac:dyDescent="0.25">
      <c r="A23" s="24">
        <v>17</v>
      </c>
      <c r="B23" s="25" t="s">
        <v>62</v>
      </c>
      <c r="C23" s="11" t="s">
        <v>78</v>
      </c>
      <c r="D23" s="16"/>
      <c r="E23" s="15"/>
      <c r="F23" s="18"/>
      <c r="G23" s="14"/>
    </row>
    <row r="24" spans="1:7" ht="30" x14ac:dyDescent="0.25">
      <c r="A24" s="24">
        <v>18</v>
      </c>
      <c r="B24" s="25" t="s">
        <v>63</v>
      </c>
      <c r="C24" s="11" t="s">
        <v>78</v>
      </c>
      <c r="D24" s="3"/>
      <c r="E24" s="9"/>
      <c r="F24" s="9"/>
      <c r="G24" s="2"/>
    </row>
    <row r="25" spans="1:7" ht="30" x14ac:dyDescent="0.25">
      <c r="A25" s="24">
        <v>19</v>
      </c>
      <c r="B25" s="25" t="s">
        <v>64</v>
      </c>
      <c r="C25" s="11" t="s">
        <v>78</v>
      </c>
      <c r="D25" s="3"/>
      <c r="E25" s="9"/>
      <c r="F25" s="9"/>
      <c r="G25" s="9"/>
    </row>
    <row r="26" spans="1:7" ht="30" x14ac:dyDescent="0.25">
      <c r="A26" s="24">
        <v>20</v>
      </c>
      <c r="B26" s="25" t="s">
        <v>65</v>
      </c>
      <c r="C26" s="11" t="s">
        <v>78</v>
      </c>
      <c r="D26" s="18"/>
      <c r="E26" s="18"/>
      <c r="F26" s="18"/>
      <c r="G26" s="17"/>
    </row>
    <row r="27" spans="1:7" ht="30" x14ac:dyDescent="0.25">
      <c r="A27" s="24">
        <v>21</v>
      </c>
      <c r="B27" s="25" t="s">
        <v>66</v>
      </c>
      <c r="C27" s="11" t="s">
        <v>78</v>
      </c>
      <c r="D27" s="18"/>
      <c r="E27" s="18"/>
      <c r="F27" s="18"/>
      <c r="G27" s="17"/>
    </row>
    <row r="28" spans="1:7" ht="30" x14ac:dyDescent="0.25">
      <c r="A28" s="24">
        <v>22</v>
      </c>
      <c r="B28" s="25" t="s">
        <v>67</v>
      </c>
      <c r="C28" s="11" t="s">
        <v>78</v>
      </c>
      <c r="D28" s="5"/>
      <c r="E28" s="18"/>
      <c r="F28" s="18"/>
      <c r="G28" s="17"/>
    </row>
    <row r="29" spans="1:7" ht="30" x14ac:dyDescent="0.25">
      <c r="A29" s="24">
        <v>23</v>
      </c>
      <c r="B29" s="25" t="s">
        <v>68</v>
      </c>
      <c r="C29" s="11" t="s">
        <v>78</v>
      </c>
      <c r="D29" s="16"/>
      <c r="E29" s="15"/>
      <c r="F29" s="18"/>
      <c r="G29" s="14"/>
    </row>
    <row r="30" spans="1:7" ht="30" x14ac:dyDescent="0.25">
      <c r="A30" s="24">
        <v>24</v>
      </c>
      <c r="B30" s="25" t="s">
        <v>69</v>
      </c>
      <c r="C30" s="11" t="s">
        <v>78</v>
      </c>
      <c r="D30" s="3"/>
      <c r="E30" s="9"/>
      <c r="F30" s="9"/>
      <c r="G30" s="2"/>
    </row>
    <row r="31" spans="1:7" ht="30" x14ac:dyDescent="0.25">
      <c r="A31" s="24">
        <v>25</v>
      </c>
      <c r="B31" s="25" t="s">
        <v>70</v>
      </c>
      <c r="C31" s="11" t="s">
        <v>78</v>
      </c>
      <c r="D31" s="3"/>
      <c r="E31" s="9"/>
      <c r="F31" s="9"/>
      <c r="G31" s="9"/>
    </row>
    <row r="32" spans="1:7" ht="30" x14ac:dyDescent="0.25">
      <c r="A32" s="24">
        <v>26</v>
      </c>
      <c r="B32" s="25" t="s">
        <v>71</v>
      </c>
      <c r="C32" s="11" t="s">
        <v>78</v>
      </c>
      <c r="D32" s="18"/>
      <c r="E32" s="18"/>
      <c r="F32" s="18"/>
      <c r="G32" s="17"/>
    </row>
    <row r="33" spans="1:7" ht="30" x14ac:dyDescent="0.25">
      <c r="A33" s="24">
        <v>27</v>
      </c>
      <c r="B33" s="25" t="s">
        <v>72</v>
      </c>
      <c r="C33" s="11" t="s">
        <v>78</v>
      </c>
      <c r="D33" s="18"/>
      <c r="E33" s="18"/>
      <c r="F33" s="18"/>
      <c r="G33" s="17"/>
    </row>
    <row r="34" spans="1:7" ht="30" x14ac:dyDescent="0.25">
      <c r="A34" s="24">
        <v>28</v>
      </c>
      <c r="B34" s="25" t="s">
        <v>73</v>
      </c>
      <c r="C34" s="11" t="s">
        <v>78</v>
      </c>
      <c r="D34" s="5"/>
      <c r="E34" s="18"/>
      <c r="F34" s="18"/>
      <c r="G34" s="17"/>
    </row>
    <row r="35" spans="1:7" ht="30" x14ac:dyDescent="0.25">
      <c r="A35" s="24">
        <v>29</v>
      </c>
      <c r="B35" s="25" t="s">
        <v>74</v>
      </c>
      <c r="C35" s="11" t="s">
        <v>78</v>
      </c>
      <c r="D35" s="16"/>
      <c r="E35" s="15"/>
      <c r="F35" s="18"/>
      <c r="G35" s="14"/>
    </row>
    <row r="36" spans="1:7" ht="30" x14ac:dyDescent="0.25">
      <c r="A36" s="24">
        <v>30</v>
      </c>
      <c r="B36" s="25" t="s">
        <v>75</v>
      </c>
      <c r="C36" s="11" t="s">
        <v>78</v>
      </c>
      <c r="D36" s="3"/>
      <c r="E36" s="9"/>
      <c r="F36" s="9"/>
      <c r="G36" s="2"/>
    </row>
    <row r="37" spans="1:7" ht="30" x14ac:dyDescent="0.25">
      <c r="A37" s="24">
        <v>31</v>
      </c>
      <c r="B37" s="25" t="s">
        <v>76</v>
      </c>
      <c r="C37" s="11" t="s">
        <v>78</v>
      </c>
      <c r="D37" s="3"/>
      <c r="E37" s="9"/>
      <c r="F37" s="9"/>
      <c r="G37" s="9"/>
    </row>
    <row r="38" spans="1:7" ht="30" x14ac:dyDescent="0.25">
      <c r="A38" s="24">
        <v>32</v>
      </c>
      <c r="B38" s="49" t="s">
        <v>77</v>
      </c>
      <c r="C38" s="11" t="s">
        <v>78</v>
      </c>
      <c r="D38" s="18"/>
      <c r="E38" s="18"/>
      <c r="F38" s="18"/>
      <c r="G38" s="17"/>
    </row>
    <row r="40" spans="1:7" ht="48.75" customHeight="1" x14ac:dyDescent="0.25">
      <c r="B40" s="111" t="s">
        <v>324</v>
      </c>
      <c r="C40" s="111"/>
      <c r="D40" s="111"/>
      <c r="E40" s="111"/>
      <c r="F40" s="111"/>
      <c r="G40" s="111"/>
    </row>
  </sheetData>
  <mergeCells count="6">
    <mergeCell ref="A5:G5"/>
    <mergeCell ref="B40:G40"/>
    <mergeCell ref="A1:H1"/>
    <mergeCell ref="A2:H2"/>
    <mergeCell ref="A3:H3"/>
    <mergeCell ref="A4:H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Дамеловская Татьяна Александровна</cp:lastModifiedBy>
  <dcterms:created xsi:type="dcterms:W3CDTF">2023-01-11T12:24:27Z</dcterms:created>
  <dcterms:modified xsi:type="dcterms:W3CDTF">2024-11-18T11:59:32Z</dcterms:modified>
</cp:coreProperties>
</file>