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shishalov\Desktop\КД ЛЕСНАЯ ТАКСАЦИЯ 2025\"/>
    </mc:Choice>
  </mc:AlternateContent>
  <bookViews>
    <workbookView xWindow="0" yWindow="0" windowWidth="28800" windowHeight="10725" activeTab="4"/>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участника" sheetId="7" r:id="rId5"/>
  </sheet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7" i="1" l="1"/>
  <c r="G46" i="1"/>
  <c r="G45" i="1"/>
  <c r="G74" i="4"/>
  <c r="G73" i="4"/>
  <c r="A3" i="7" l="1"/>
  <c r="C15" i="5"/>
  <c r="C14" i="5"/>
  <c r="C13" i="5"/>
  <c r="C12" i="5"/>
  <c r="G11" i="5"/>
  <c r="E11" i="5"/>
  <c r="C11" i="5"/>
  <c r="G10" i="5"/>
  <c r="E10" i="5"/>
  <c r="C10" i="5"/>
  <c r="C9" i="5"/>
  <c r="D8" i="5"/>
  <c r="C7" i="5"/>
  <c r="A3" i="5"/>
  <c r="C15" i="1"/>
  <c r="C14" i="1"/>
  <c r="C13" i="1"/>
  <c r="C12" i="1"/>
  <c r="G11" i="1"/>
  <c r="E11" i="1"/>
  <c r="C11" i="1"/>
  <c r="G10" i="1"/>
  <c r="E10" i="1"/>
  <c r="C10" i="1"/>
  <c r="C9" i="1"/>
  <c r="D8" i="1"/>
  <c r="C7" i="1"/>
  <c r="A3" i="1"/>
  <c r="A3" i="4"/>
  <c r="C11" i="4"/>
  <c r="D8" i="4"/>
  <c r="C7" i="4"/>
  <c r="C12" i="4"/>
  <c r="G10" i="4"/>
  <c r="E10" i="4"/>
  <c r="C10" i="4"/>
  <c r="G11" i="4"/>
  <c r="E11" i="4"/>
  <c r="C13" i="4"/>
  <c r="C14" i="4"/>
  <c r="C15" i="4"/>
  <c r="C9" i="4"/>
  <c r="G76" i="4" l="1"/>
  <c r="G77" i="4"/>
  <c r="G78" i="4"/>
  <c r="G79" i="4"/>
  <c r="G80" i="4"/>
  <c r="G81" i="4"/>
  <c r="G82" i="4"/>
  <c r="G83" i="4"/>
  <c r="G84" i="4"/>
  <c r="G85" i="4"/>
  <c r="G86" i="4"/>
  <c r="G87" i="4"/>
  <c r="G88" i="4"/>
  <c r="G89" i="4"/>
  <c r="G94" i="4"/>
  <c r="G93" i="4"/>
  <c r="G92" i="4"/>
</calcChain>
</file>

<file path=xl/sharedStrings.xml><?xml version="1.0" encoding="utf-8"?>
<sst xmlns="http://schemas.openxmlformats.org/spreadsheetml/2006/main" count="633" uniqueCount="220">
  <si>
    <t>шт</t>
  </si>
  <si>
    <t>Перчатки</t>
  </si>
  <si>
    <t>Охрана труда</t>
  </si>
  <si>
    <t>Кулер 19 л (холодная/горячая вода)</t>
  </si>
  <si>
    <t>Огнетушитель</t>
  </si>
  <si>
    <t>Аптечка</t>
  </si>
  <si>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</si>
  <si>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</si>
  <si>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</si>
  <si>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</si>
  <si>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</si>
  <si>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</si>
  <si>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</si>
  <si>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</si>
  <si>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Мебель</t>
  </si>
  <si>
    <t>Офисный стол</t>
  </si>
  <si>
    <t>Расходные материалы</t>
  </si>
  <si>
    <t>Оборудование IT</t>
  </si>
  <si>
    <t>Ноутбук</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</si>
  <si>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</si>
  <si>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</si>
  <si>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 xml:space="preserve">шт ( на 1 раб.место) </t>
  </si>
  <si>
    <t>ПО</t>
  </si>
  <si>
    <t>Оборудование</t>
  </si>
  <si>
    <t>Стул</t>
  </si>
  <si>
    <t>ПРОЕКТ</t>
  </si>
  <si>
    <t>Рекомендации представителей индустрии (указывается конкретное оборудование)</t>
  </si>
  <si>
    <t>Основная информация о конкурсной площадке:</t>
  </si>
  <si>
    <t>Вешалка</t>
  </si>
  <si>
    <t>Мусорная корзина</t>
  </si>
  <si>
    <t>Рабочее место Конкурсанта (основное оборудование, вспомогательное оборудование, инструмент (по количеству рабочих мест)</t>
  </si>
  <si>
    <t>Инструмент</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</si>
  <si>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</si>
  <si>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</si>
  <si>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</si>
  <si>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</si>
  <si>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Площадь зоны: не менее 15 кв.м.</t>
  </si>
  <si>
    <t>(ШхГхВ) 1400х600х750
столеншница не тоньше 25 мм
белая или светл-осерая ламинированная поверхность столешницы</t>
  </si>
  <si>
    <t>критически важные характеристики позиции отсутствуют</t>
  </si>
  <si>
    <t>Площадь зоны: не менее 12 кв.м.</t>
  </si>
  <si>
    <t>Подведение/ отведение ГХВС (при необходимости) : не требуется</t>
  </si>
  <si>
    <t>Подведение сжатого воздуха (при необходимости): не требуется</t>
  </si>
  <si>
    <t xml:space="preserve">Стул </t>
  </si>
  <si>
    <t>Запираемый шкафчик</t>
  </si>
  <si>
    <t>штанга на колесах, с крючками (не менее 5 крючков)</t>
  </si>
  <si>
    <t xml:space="preserve">шт </t>
  </si>
  <si>
    <t>Площадь зоны: не менее 13 кв.м.</t>
  </si>
  <si>
    <t>4 ножки, без подлокотников</t>
  </si>
  <si>
    <t>не менее 4 запираемых ящиков (ШхГхВ) 400х500х500</t>
  </si>
  <si>
    <t>штанга на колесах, с крючками</t>
  </si>
  <si>
    <t>Сетевой удлинитель (на 5 розеток)</t>
  </si>
  <si>
    <t>Лазерный принтер А4</t>
  </si>
  <si>
    <t>Операционная система</t>
  </si>
  <si>
    <t>Программное обеспечение для создания аналитических материалов</t>
  </si>
  <si>
    <t xml:space="preserve">ПО для создания аналитических материалов должно обеспечивать 
- Работу с растровым изображением
- Работу с внедрённым изображением (обрезка, масштабирование, перемещение и т.д.)
- Создание таблиц и схем
- Возможность использования различных шрифтов без их внедрения в программу во время работы
- Сохранение файлов с точным указанием форматов (А4, А3 и т.д.) и указанием их размеров в пикселях, миллиметрах и т.д.
- Возможность создания авторской графики
- Возможность работы с графическим планшетом
- Сохранение итоговых файлов в форматах - .jpg (.jpeg), .pdf, .png
Для обеспечения выше указанных требований/возможностей возможно использовать не одну программу, а несколько
</t>
  </si>
  <si>
    <t>Программное обеспечение для создания визуальных материалов</t>
  </si>
  <si>
    <t>Программное обеспечение для просмотра изображений</t>
  </si>
  <si>
    <t>Программное обеспечение</t>
  </si>
  <si>
    <t>Программное обеспечение для просмотра файлов в формате .pdf</t>
  </si>
  <si>
    <t xml:space="preserve">ПО для просмотра файлов в формате .pdf должно обеспечивать:
- Открытие файлов в формате .pdf (как одностраничных, так и много страничных)
- Возможность масштабировать и изменять ориентацию изображения
</t>
  </si>
  <si>
    <t>Программное обеспечение для создания презентаций</t>
  </si>
  <si>
    <t xml:space="preserve"> ПО для создания презентаций должно обеспечивать:
- Создание много страничных, статичных презентаций
- Работу с растровым изображением
- Работу с внедрённым изображением (обрезка, масштабирование, перемещение и тд)
- Создание таблиц и схем
- Возможность использования различных шрифтов без их внедрения в программу во время работы
- Возможность использования аудио и видео файлов в создании презентации
- Возможность создание анимированных переходов между слайдами, текстовыми или иными материалами
- Возможность записи голоса поверх видео ряда
- Возможность сохранения итогового файла в формате .pdf, .avi, .mpg4 (.mpeg4)
</t>
  </si>
  <si>
    <t>Интернет-браузер</t>
  </si>
  <si>
    <t xml:space="preserve">Интернет-браузер доложен обеспечивать:
- Быстрый и безопасный поиск информационных материалов 
- Давать возможность взаимодействия с системами обмена файлами (принятие и отправка файлов)
- Доступ к e-mail участника
- Давать возможность безопасно копировать текстовую и визуальную информацию из открытых источников
</t>
  </si>
  <si>
    <t>Пакет офисных программ</t>
  </si>
  <si>
    <t xml:space="preserve">Пакет офисных программ должен обеспечить:
- Работу с текстовыми файлами в формате .doc, .docx
- Работу с электронными таблицами в формате .xlsx и его интерпритации
- Чтение и создание документов и их сохранение в выше указанных форматах
- Работу с табличными данными, текстом, изображением
</t>
  </si>
  <si>
    <t>Программное обеспечение для сканирования</t>
  </si>
  <si>
    <t>в зависимости от установленного оборудования</t>
  </si>
  <si>
    <t>О для создания визуальных материалов со следующими базовыми функциями:
- Возможность получение фотореалистичных 2D изображений (Rendering) на основе разработанных трехмерных твердотельных моделей
- Возможность «наложения» цвета и текстурного изображения на тела и поверхности, находящиеся в составе визуализируемой трехмерной модели
- Возможность изменения сцены редеринга в программной среде: регулировка источника света в рабочем пространстве, изменение фонового изображения и настройка положения объекта (трехмерной модели)
- Сохранение итогового файла в формате .jpg (.jpeg), .png, .pdf</t>
  </si>
  <si>
    <t xml:space="preserve">Операционная система должна обеспечить:
- Работоспособность всего программного обеспечения необходимого для выполнения конкурсного задания в полном объёме
- Стабильное и бесперебойное подключение ПК участника к сети Ethernet
</t>
  </si>
  <si>
    <t>Складское помещение НЕ ТРЕБУЕТСЯ</t>
  </si>
  <si>
    <t>Площадь зоны: не менее 2,5 кв.м.</t>
  </si>
  <si>
    <t>Бумага А4</t>
  </si>
  <si>
    <t>Скотч малярный</t>
  </si>
  <si>
    <t>Скотч двусторонний</t>
  </si>
  <si>
    <t>Ручка шариковая</t>
  </si>
  <si>
    <t>Степлер со скобами</t>
  </si>
  <si>
    <t>24/6</t>
  </si>
  <si>
    <t>Скрепки канцелярские</t>
  </si>
  <si>
    <t>Файлы А4</t>
  </si>
  <si>
    <t>Маркер черный</t>
  </si>
  <si>
    <t>Ножницы</t>
  </si>
  <si>
    <t>Линейка</t>
  </si>
  <si>
    <t>не менее 30 см</t>
  </si>
  <si>
    <t>Дырокол для листов</t>
  </si>
  <si>
    <t>толщина пробивки 30 листов</t>
  </si>
  <si>
    <t xml:space="preserve">Простой карандаш </t>
  </si>
  <si>
    <t>Точилка для карандашей</t>
  </si>
  <si>
    <t>Нож канцелярский</t>
  </si>
  <si>
    <t>Пластиковые хомутики для стяжки проводов</t>
  </si>
  <si>
    <t>Сигнальная лента</t>
  </si>
  <si>
    <t>Армированный скотч</t>
  </si>
  <si>
    <t>пачка 500 листов</t>
  </si>
  <si>
    <t>упак</t>
  </si>
  <si>
    <t>уп</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</si>
  <si>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</si>
  <si>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</si>
  <si>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</si>
  <si>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конкурсантов (команд): </t>
  </si>
  <si>
    <t xml:space="preserve">Количество рабочих мест: </t>
  </si>
  <si>
    <t>Субъект РФ</t>
  </si>
  <si>
    <t>Компетенция</t>
  </si>
  <si>
    <t>Даты проведения</t>
  </si>
  <si>
    <t>Главный эксперт</t>
  </si>
  <si>
    <t>Количество конкурсантов (команд)</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</si>
  <si>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</si>
  <si>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</si>
  <si>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</si>
  <si>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</si>
  <si>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</si>
  <si>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</si>
  <si>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</si>
  <si>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r>
      <t xml:space="preserve">Электричество: </t>
    </r>
    <r>
      <rPr>
        <sz val="11"/>
        <color rgb="FFFF0000"/>
        <rFont val="Times New Roman"/>
        <family val="1"/>
        <charset val="204"/>
      </rPr>
      <t>___</t>
    </r>
    <r>
      <rPr>
        <sz val="11"/>
        <rFont val="Times New Roman"/>
        <family val="1"/>
        <charset val="204"/>
      </rPr>
      <t xml:space="preserve"> подключения к сети  по (220 Вольт и 380 Вольт)	</t>
    </r>
  </si>
  <si>
    <r>
      <t>Подведение/ отведение ГХВС (при необходимости):</t>
    </r>
    <r>
      <rPr>
        <sz val="11"/>
        <color theme="1"/>
        <rFont val="Times New Roman"/>
        <family val="1"/>
        <charset val="204"/>
      </rPr>
      <t xml:space="preserve"> не требуется</t>
    </r>
  </si>
  <si>
    <r>
      <t xml:space="preserve">Подведение сжатого воздуха (при необходимости): </t>
    </r>
    <r>
      <rPr>
        <sz val="11"/>
        <color theme="1"/>
        <rFont val="Times New Roman"/>
        <family val="1"/>
        <charset val="204"/>
      </rPr>
      <t>не требуется</t>
    </r>
  </si>
  <si>
    <r>
      <t xml:space="preserve">Площадь зоны: не менее </t>
    </r>
    <r>
      <rPr>
        <sz val="11"/>
        <color rgb="FFFF0000"/>
        <rFont val="Times New Roman"/>
        <family val="1"/>
        <charset val="204"/>
      </rPr>
      <t>____</t>
    </r>
    <r>
      <rPr>
        <sz val="11"/>
        <rFont val="Times New Roman"/>
        <family val="1"/>
        <charset val="204"/>
      </rPr>
      <t xml:space="preserve"> кв.м.</t>
    </r>
  </si>
  <si>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</si>
  <si>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</si>
  <si>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</si>
  <si>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</si>
  <si>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</si>
  <si>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Буссоль</t>
  </si>
  <si>
    <t>На усмотрение организаторов</t>
  </si>
  <si>
    <t>Лазернай дальномер</t>
  </si>
  <si>
    <t>GPS - навигатор</t>
  </si>
  <si>
    <t>Мерная лента</t>
  </si>
  <si>
    <t>Электронный высотомер</t>
  </si>
  <si>
    <t>Мерная лесная вилка</t>
  </si>
  <si>
    <t>Полнотомер</t>
  </si>
  <si>
    <t>Ноутбук с программным обеспечением</t>
  </si>
  <si>
    <t>Многофункциональное устройство</t>
  </si>
  <si>
    <t>Бензогенератор или дизельгенератор</t>
  </si>
  <si>
    <t>Калькулятор</t>
  </si>
  <si>
    <t>Лесотаксационные таблицы</t>
  </si>
  <si>
    <t xml:space="preserve">комплект </t>
  </si>
  <si>
    <t xml:space="preserve">Стол </t>
  </si>
  <si>
    <t>Секундомер</t>
  </si>
  <si>
    <t>Оборудования</t>
  </si>
  <si>
    <t xml:space="preserve">Розетка </t>
  </si>
  <si>
    <t>Оборудоване</t>
  </si>
  <si>
    <t>Стол</t>
  </si>
  <si>
    <t>Материал: ЛДСП, высота: 735 мм, глубина: 900 мм, ширина: 1800 мм</t>
  </si>
  <si>
    <t xml:space="preserve">Каркас: металл/хром, цвет обивки: черный, материал обивки: ткань, макс. статическая нагрузка, кг: 100 </t>
  </si>
  <si>
    <t>Производитель процессора Intel (или аналог)
Тип процессора Core i7-7700HQ 2.8ГГц (или аналог)
Оперативная память
Макс. оперативная память 32 ГБ
Количество слотов памяти 2
Тип памяти DDR4Выход HDMI 1 шт
Комплектация
Блок питания в комплекте
Клавиатура
Полноразмерная цифр. клавиатура Да
Сетевая карта
Поддержка Gigabit LAN (или аналог) Да
Поддержка 10/100 FastEthernet (или аналог) Да
Корпус
Разъем Kensington Да
Материал корпуса пластик
Серия модели
Серия Inspiron 15 7000 (15")
Служебная информация
Базовый цвет черный
Дисплей
Диагональ экрана 15.6"(39.6 см)
Технология дисплея TFT 
Диагональ/разрешение 15.6"/1920x1080 пикс.
Процессор
Макс. такт. частота 3.8 ГГц
Количество ядер 4
Кэш-память 6 МБ
Частота памяти 2400 МГц
Оперативная память (RAM) 16 ГБ
Операционная система
Операционная система Windows 10 (или аналог)
Жесткий диск
Объем HDD 1 ТБ
Объем SSD 128 ГБ
Жесткий диск (HDD) 1 ТБ
Объем жесткого диска 128 ГБ SSD + 1 ТБ HDD</t>
  </si>
  <si>
    <t>Тип оборудования МФУ лазерный цветной 
Применение Цветная лазерная бизнес-печать 
Цвет красителя картриджа Черный (Black), Голубой (Cyan), Желтый (Yellow), Пурпурный (Magenta)
Технология печати Лазерная цветная 
Цвета, использованные в оформлении Белый, черный
Градаций (bit) серого цвета 8 бит (256 градаций серого)
Шрифты 84 масштабируемых шрифта TrueType
Размеры (ширина x высота x глубина) 416 x 400 x 472 мм - со сложенными лотками; 426 x 414 x 652 мм - с выдвинутыми лотками
Вес 23.2 кг - с картриджами
Комплект поставки и опции
Комплект поставки Диск с ПО, кабель питания, телефонный шнур, комплект пробных картриджей комплект №1комплект №2комплект №3
ПО в комплекте Windows (или аналог): HP Software Installer/Uninstaller, драйвер принтера HP PCL 6, HP Device Experience (DXP), HP Send Fax, HP Device Toolbox, драйвер факса HP, HP Fax Setup Wizard, программа улучшения продукции HP, приложение HP Scan и драйверы для сканера, Scan to Email Setup Wizard, Scan to Folder Setup Wizard, HP Update, помощь в регистрации продукта, справка для веб-служб HP (HP Connected), интерактивные руководства пользователя (ПО зависит от ОС: Win XP/Vista: только драйвер, Win 7: полное решение, Win 8 и более поздние версии: только драйверы, дополнительные приложения доступны в магазине приложений Microsoft); или аналоги
Для Mac OS: экран приветствия (направляет пользователей на сайт HP.com или источник приложений для ПО LaserJet (или аналог))
Процессор
Процессор 1.2 ГГц
Конфигурация
Память принтера/МФУ 256 Мб NAND Flash, 256 Мб DRAM
Экран
ЖК-дисплей 4.3" (10.9 см); цветной сенсорный с регулируемым углом наклона
Коммуникации
Поддержка AirPrint Есть 
Прямая печать с USB-накопителя</t>
  </si>
  <si>
    <t>Запасной картрижд для МФУ</t>
  </si>
  <si>
    <t>Согласно используемому МФУ</t>
  </si>
  <si>
    <t>Расходный материал</t>
  </si>
  <si>
    <t>Флешка</t>
  </si>
  <si>
    <t>Объем 16 Гб Интерфейс USB 3.0 Скорость чтения 75 Мб/с Скорость записи  Мб/с</t>
  </si>
  <si>
    <t>Лесная таксация</t>
  </si>
  <si>
    <t>Бензогенератор</t>
  </si>
  <si>
    <t>В соответствии с приказом № 169н от 05.03.2011
Об утверждении требований к комплектации изделиями медицинского назначения аптечек для оказания первой помощи работникам</t>
  </si>
  <si>
    <t>Огнетушитель углекислотный</t>
  </si>
  <si>
    <t>Для подогрева или охлаждения воды</t>
  </si>
  <si>
    <t>Рабочий костюм</t>
  </si>
  <si>
    <t>Согласно ГОСТ 27575-87</t>
  </si>
  <si>
    <t>конкурсант привозит с собой</t>
  </si>
  <si>
    <t>Специальная обувь</t>
  </si>
  <si>
    <t>Ботинки с металлическим  подноскм</t>
  </si>
  <si>
    <t>Жилет сигнальный</t>
  </si>
  <si>
    <t>Ширина световозвращающей ленты: 50 мм; тип фиксации: двухсторонняя липучка</t>
  </si>
  <si>
    <t>Головной убор</t>
  </si>
  <si>
    <t xml:space="preserve">Кепка </t>
  </si>
  <si>
    <t>Длинная манжета с хорошим обхватом запястья. На ладонной части нанесено точечное полимерное покрытие ПВХ с пластификатором. В самых нагруженных местах – на подушечках пальцев – заливка сплошным слоем.</t>
  </si>
  <si>
    <t>На усмотрение организиторов</t>
  </si>
  <si>
    <t>рулон</t>
  </si>
  <si>
    <t>Краска в балонах</t>
  </si>
  <si>
    <t>пачка</t>
  </si>
  <si>
    <t>Вешки</t>
  </si>
  <si>
    <t>комплект</t>
  </si>
  <si>
    <t>Карандаш простой</t>
  </si>
  <si>
    <t>Топливо АИ92/АИ95/ДТ</t>
  </si>
  <si>
    <t>литр</t>
  </si>
  <si>
    <t>Деляночный столб</t>
  </si>
  <si>
    <t>Канцелярский планшет с зажимом</t>
  </si>
  <si>
    <t>Перманентный маркер</t>
  </si>
  <si>
    <r>
      <t>Освещение:</t>
    </r>
    <r>
      <rPr>
        <sz val="11"/>
        <color rgb="FFFF0000"/>
        <rFont val="Times New Roman"/>
        <family val="1"/>
        <charset val="204"/>
      </rPr>
      <t/>
    </r>
  </si>
  <si>
    <t>Контур заземления для электропитания и сети слаботочных подключений (при необходимости) : не требуется</t>
  </si>
  <si>
    <t>Покрытие пола: ковролин  - ___ м2 на всю зону</t>
  </si>
  <si>
    <t xml:space="preserve">Электричество: ___ подключения к сети  по (220 Вольт и 380 Вольт)	</t>
  </si>
  <si>
    <r>
      <t>Освещение:</t>
    </r>
    <r>
      <rPr>
        <sz val="11"/>
        <color rgb="FFFF0000"/>
        <rFont val="Times New Roman"/>
        <family val="1"/>
        <charset val="204"/>
      </rPr>
      <t xml:space="preserve"> </t>
    </r>
  </si>
  <si>
    <t>Освещение: Допустимо верхнее искусственное освещение ( не менее ___ люкс)</t>
  </si>
  <si>
    <t>Лесная такскация</t>
  </si>
  <si>
    <t>Региоальный</t>
  </si>
  <si>
    <t>Архангельская область</t>
  </si>
  <si>
    <t>Шишалов Александр Викторович</t>
  </si>
  <si>
    <t>a.shishalov@narfu.ru</t>
  </si>
  <si>
    <t>8 952-251-99-56</t>
  </si>
  <si>
    <t>Suunto KB-14/360R</t>
  </si>
  <si>
    <t>https://lessnabrk.ru/catalog/lesotaks/instrtaks/bussol-suunto-kb14/</t>
  </si>
  <si>
    <t xml:space="preserve">https://allammo.ru/dalnomery/ </t>
  </si>
  <si>
    <t>https://www.rusgeocom.ru/catalog/gps-navigatoryi/turisticheskiye/f/f_3062_naznachenie-les</t>
  </si>
  <si>
    <t>https://lessnabrk.ru/catalog/lesotaks/elpribor/vysotomer-elektronnyj-haglof-ec-ii-d/</t>
  </si>
  <si>
    <t>Рекомендуемая длина мерной ленты от 30 до 50 метров длинной</t>
  </si>
  <si>
    <t>Использование генератора предусматривает вариант, если нет возможности прямого подвода электроэнергии к месту работы конкурсантов для обработки информации</t>
  </si>
  <si>
    <t>Тент шатер 3х3м (вакс-кабинка)</t>
  </si>
  <si>
    <t>Используется в качестве комнат для экспертов и конкурсантов</t>
  </si>
  <si>
    <t>Стул со спинкой</t>
  </si>
  <si>
    <t>1 стол для главного эксперта; 1 стол для конкурсной документации; 1 стол для экспертов-наставников.</t>
  </si>
  <si>
    <t xml:space="preserve">Количество стульев расчитано ГЭ, ТАП и на 5 экспертов-наставников. </t>
  </si>
  <si>
    <t>шкаф для хранения конкусной документации, приборов и оборудования.</t>
  </si>
  <si>
    <t>Репеллент от клещей и комаров</t>
  </si>
  <si>
    <t>Репеллент</t>
  </si>
  <si>
    <t>Репеллент от комаров и клещей</t>
  </si>
  <si>
    <t>Моб. телефон ГЭ</t>
  </si>
  <si>
    <t>Технический администратор площадки</t>
  </si>
  <si>
    <t>Электронная почта ТАП</t>
  </si>
  <si>
    <t>Моб.телефон ТАП</t>
  </si>
  <si>
    <t>Количество экспертов (ГЭ+ЭН+ИЭ+РГО(итоговый этап)+МЭ(финал)) + ТАП</t>
  </si>
  <si>
    <t>5 (5)</t>
  </si>
  <si>
    <t>ЭН - эксперт-наставник</t>
  </si>
  <si>
    <t>ГЭ - главный эксперт</t>
  </si>
  <si>
    <t>ИЭ - индустриальный эксперт</t>
  </si>
  <si>
    <t>РГО - руководитель группы оценки</t>
  </si>
  <si>
    <t>МЭ - международный эксперт</t>
  </si>
  <si>
    <t>ТАП - технический администратор площадки</t>
  </si>
  <si>
    <t xml:space="preserve">Технический администратор площадки: </t>
  </si>
  <si>
    <t>Количество экспертов (ЭН+ГЭ+ИЭ) + ТАП:</t>
  </si>
  <si>
    <t>пар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</si>
</sst>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2"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1"/>
      <color rgb="FFFF0000"/>
      <name val="Times New Roman"/>
      <family val="1"/>
      <charset val="204"/>
    </font>
    <font>
      <sz val="16"/>
      <name val="Times New Roman"/>
      <family val="1"/>
      <charset val="204"/>
    </font>
    <font>
      <b/>
      <sz val="11"/>
      <name val="Times New Roman"/>
      <family val="1"/>
      <charset val="204"/>
    </font>
    <font>
      <b/>
      <sz val="12"/>
      <name val="Times New Roman"/>
      <family val="1"/>
      <charset val="204"/>
    </font>
    <font>
      <sz val="16"/>
      <color theme="0"/>
      <name val="Times New Roman"/>
      <family val="1"/>
      <charset val="204"/>
    </font>
    <font>
      <b/>
      <sz val="16"/>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sz val="10"/>
      <color indexed="8"/>
      <name val="Times New Roman"/>
      <family val="1"/>
      <charset val="204"/>
    </font>
    <font>
      <sz val="10"/>
      <color rgb="FF000000"/>
      <name val="Times New Roman"/>
      <family val="1"/>
      <charset val="204"/>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sz val="11"/>
      <name val="Calibri"/>
      <family val="2"/>
      <scheme val="minor"/>
    </font>
  </fonts>
  <fills count="9">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rgb="FFFFFFFF"/>
        <bgColor rgb="FFFFFFFF"/>
      </patternFill>
    </fill>
    <fill>
      <patternFill patternType="solid">
        <fgColor theme="0"/>
        <bgColor theme="0"/>
      </patternFill>
    </fill>
    <fill>
      <patternFill patternType="solid">
        <fgColor theme="1" tint="0.249977111117893"/>
        <bgColor rgb="FF3A3838"/>
      </patternFill>
    </fill>
    <fill>
      <patternFill patternType="solid">
        <fgColor theme="1" tint="0.249977111117893"/>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14" fillId="0" borderId="0" applyNumberFormat="0" applyFill="0" applyBorder="0" applyAlignment="0" applyProtection="0"/>
    <xf numFmtId="43" fontId="10" fillId="0" borderId="0" applyFont="0" applyFill="0" applyBorder="0" applyAlignment="0" applyProtection="0"/>
  </cellStyleXfs>
  <cellXfs count="139">
    <xf numFmtId="0" fontId="0" fillId="0" borderId="0" xfId="0"/>
    <xf numFmtId="0" fontId="1" fillId="0" borderId="0" xfId="1"/>
    <xf numFmtId="0" fontId="2" fillId="0" borderId="1" xfId="1" applyFont="1" applyBorder="1"/>
    <xf numFmtId="0" fontId="2" fillId="0" borderId="1" xfId="1" applyFont="1" applyBorder="1" applyAlignment="1">
      <alignment horizontal="center" vertical="center"/>
    </xf>
    <xf numFmtId="0" fontId="2" fillId="0" borderId="1" xfId="1" applyFont="1" applyBorder="1" applyAlignment="1">
      <alignment vertical="center" wrapText="1"/>
    </xf>
    <xf numFmtId="0" fontId="4" fillId="0" borderId="1" xfId="1" applyFont="1" applyBorder="1" applyAlignment="1">
      <alignment horizontal="center" vertical="center"/>
    </xf>
    <xf numFmtId="0" fontId="4" fillId="0" borderId="1" xfId="1" applyFont="1" applyBorder="1"/>
    <xf numFmtId="0" fontId="4" fillId="0" borderId="2" xfId="1" applyFont="1" applyBorder="1" applyAlignment="1">
      <alignment horizontal="center" vertical="center"/>
    </xf>
    <xf numFmtId="0" fontId="2" fillId="0" borderId="1" xfId="1" applyFont="1" applyBorder="1" applyAlignment="1">
      <alignment horizontal="left"/>
    </xf>
    <xf numFmtId="0" fontId="2" fillId="0" borderId="2" xfId="1" applyFont="1" applyBorder="1"/>
    <xf numFmtId="0" fontId="2" fillId="0" borderId="2" xfId="1" applyFont="1" applyBorder="1" applyAlignment="1">
      <alignment horizontal="left"/>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5" xfId="1" applyFont="1" applyBorder="1"/>
    <xf numFmtId="0" fontId="4" fillId="0" borderId="1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6" xfId="1" applyFont="1" applyBorder="1" applyAlignment="1">
      <alignment horizontal="center" vertical="center"/>
    </xf>
    <xf numFmtId="0" fontId="4" fillId="0" borderId="15"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vertical="center" wrapText="1"/>
    </xf>
    <xf numFmtId="0" fontId="2" fillId="0" borderId="2" xfId="1" applyFont="1" applyBorder="1" applyAlignment="1">
      <alignment horizontal="left" vertical="center" wrapText="1"/>
    </xf>
    <xf numFmtId="0" fontId="11" fillId="0" borderId="20" xfId="0" applyFont="1" applyBorder="1" applyAlignment="1">
      <alignment vertical="top" wrapText="1"/>
    </xf>
    <xf numFmtId="0" fontId="13" fillId="0" borderId="20" xfId="0" applyFont="1" applyBorder="1" applyAlignment="1">
      <alignment vertical="top" wrapText="1"/>
    </xf>
    <xf numFmtId="0" fontId="12" fillId="0" borderId="1" xfId="1" applyFont="1" applyBorder="1" applyAlignment="1">
      <alignment horizontal="center" vertical="center"/>
    </xf>
    <xf numFmtId="0" fontId="11" fillId="0" borderId="20" xfId="0" applyFont="1" applyBorder="1" applyAlignment="1">
      <alignment horizontal="justify" vertical="top" wrapText="1"/>
    </xf>
    <xf numFmtId="0" fontId="12" fillId="0" borderId="21" xfId="1" applyFont="1" applyBorder="1" applyAlignment="1">
      <alignment horizontal="center" vertical="center" wrapText="1"/>
    </xf>
    <xf numFmtId="0" fontId="2" fillId="0" borderId="5" xfId="1" applyFont="1" applyBorder="1"/>
    <xf numFmtId="0" fontId="2" fillId="0" borderId="19" xfId="1" applyFont="1" applyBorder="1"/>
    <xf numFmtId="0" fontId="2" fillId="0" borderId="15"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20" xfId="1" applyFont="1" applyBorder="1" applyAlignment="1">
      <alignment horizontal="center" vertical="center"/>
    </xf>
    <xf numFmtId="0" fontId="11" fillId="0" borderId="20" xfId="0" applyFont="1" applyBorder="1" applyAlignment="1">
      <alignment horizontal="center" vertical="top" wrapText="1"/>
    </xf>
    <xf numFmtId="0" fontId="11" fillId="0" borderId="22" xfId="0" applyFont="1" applyBorder="1" applyAlignment="1">
      <alignment horizontal="center" vertical="top" wrapText="1"/>
    </xf>
    <xf numFmtId="0" fontId="12" fillId="0" borderId="2" xfId="1" applyFont="1" applyBorder="1" applyAlignment="1">
      <alignment horizontal="center" vertical="center"/>
    </xf>
    <xf numFmtId="0" fontId="15" fillId="0" borderId="20" xfId="0" applyFont="1" applyBorder="1" applyAlignment="1">
      <alignment horizontal="left" vertical="top" wrapText="1"/>
    </xf>
    <xf numFmtId="0" fontId="11" fillId="0" borderId="20" xfId="0" applyFont="1" applyBorder="1" applyAlignment="1">
      <alignment horizontal="left" vertical="top" wrapText="1"/>
    </xf>
    <xf numFmtId="0" fontId="12" fillId="0" borderId="1" xfId="1" applyFont="1" applyBorder="1"/>
    <xf numFmtId="0" fontId="13" fillId="0" borderId="20" xfId="0" applyFont="1" applyBorder="1" applyAlignment="1">
      <alignment horizontal="center" vertical="top" wrapText="1"/>
    </xf>
    <xf numFmtId="0" fontId="10" fillId="0" borderId="0" xfId="1" applyFont="1"/>
    <xf numFmtId="0" fontId="13" fillId="0" borderId="22" xfId="0" applyFont="1" applyBorder="1" applyAlignment="1">
      <alignment horizontal="center" vertical="top" wrapText="1"/>
    </xf>
    <xf numFmtId="0" fontId="1" fillId="0" borderId="0" xfId="1"/>
    <xf numFmtId="0" fontId="15" fillId="0" borderId="22" xfId="0" applyFont="1" applyBorder="1" applyAlignment="1">
      <alignment horizontal="left" vertical="top" wrapText="1"/>
    </xf>
    <xf numFmtId="0" fontId="16" fillId="5" borderId="20" xfId="0" applyFont="1" applyFill="1" applyBorder="1" applyAlignment="1">
      <alignment vertical="center" wrapText="1"/>
    </xf>
    <xf numFmtId="0" fontId="16" fillId="6" borderId="20" xfId="0" applyFont="1" applyFill="1" applyBorder="1" applyAlignment="1">
      <alignment horizontal="left" vertical="top" wrapText="1"/>
    </xf>
    <xf numFmtId="0" fontId="16" fillId="0" borderId="20" xfId="0" applyFont="1" applyFill="1" applyBorder="1" applyAlignment="1">
      <alignment vertical="center" wrapText="1"/>
    </xf>
    <xf numFmtId="0" fontId="16" fillId="0" borderId="20" xfId="0" applyFont="1" applyFill="1" applyBorder="1" applyAlignment="1">
      <alignment horizontal="left" vertical="top" wrapText="1"/>
    </xf>
    <xf numFmtId="0" fontId="16" fillId="0" borderId="20" xfId="0" applyFont="1" applyBorder="1" applyAlignment="1">
      <alignment vertical="center"/>
    </xf>
    <xf numFmtId="0" fontId="16" fillId="0" borderId="20" xfId="0" applyFont="1" applyBorder="1"/>
    <xf numFmtId="0" fontId="2" fillId="0" borderId="0" xfId="1" applyFont="1"/>
    <xf numFmtId="0" fontId="1" fillId="0" borderId="0" xfId="1" applyBorder="1"/>
    <xf numFmtId="0" fontId="5" fillId="0" borderId="0" xfId="1" applyFont="1" applyFill="1" applyBorder="1" applyAlignment="1">
      <alignment vertical="center" wrapText="1"/>
    </xf>
    <xf numFmtId="0" fontId="13" fillId="0" borderId="20" xfId="0" applyFont="1" applyBorder="1" applyAlignment="1">
      <alignment horizontal="left" vertical="top" wrapText="1"/>
    </xf>
    <xf numFmtId="0" fontId="12" fillId="0" borderId="1" xfId="1" applyFont="1" applyBorder="1" applyAlignment="1">
      <alignment horizontal="left"/>
    </xf>
    <xf numFmtId="0" fontId="19" fillId="0" borderId="0" xfId="0" applyFont="1" applyAlignment="1">
      <alignment wrapText="1"/>
    </xf>
    <xf numFmtId="0" fontId="19" fillId="0" borderId="0" xfId="0" applyFont="1"/>
    <xf numFmtId="0" fontId="19" fillId="0" borderId="20" xfId="0" applyFont="1" applyBorder="1" applyAlignment="1">
      <alignment wrapText="1"/>
    </xf>
    <xf numFmtId="0" fontId="19" fillId="0" borderId="20" xfId="0" applyFont="1" applyBorder="1" applyAlignment="1">
      <alignment horizontal="right" wrapText="1"/>
    </xf>
    <xf numFmtId="0" fontId="20" fillId="0" borderId="20" xfId="2" applyFont="1" applyBorder="1" applyAlignment="1">
      <alignment horizontal="right" wrapText="1"/>
    </xf>
    <xf numFmtId="0" fontId="8" fillId="0" borderId="0" xfId="1" applyFont="1" applyFill="1" applyBorder="1" applyAlignment="1"/>
    <xf numFmtId="0" fontId="8" fillId="0" borderId="0" xfId="1" applyFont="1" applyFill="1" applyBorder="1" applyAlignment="1">
      <alignment vertical="center" wrapText="1"/>
    </xf>
    <xf numFmtId="0" fontId="18" fillId="0" borderId="0" xfId="1" applyFont="1" applyFill="1" applyBorder="1" applyAlignment="1">
      <alignment vertical="center" wrapText="1"/>
    </xf>
    <xf numFmtId="0" fontId="1" fillId="0" borderId="0" xfId="1"/>
    <xf numFmtId="0" fontId="2" fillId="0" borderId="22" xfId="1" applyFont="1" applyBorder="1" applyAlignment="1">
      <alignment horizontal="center" vertical="center"/>
    </xf>
    <xf numFmtId="0" fontId="15" fillId="0" borderId="20" xfId="0" applyFont="1" applyBorder="1" applyAlignment="1">
      <alignment horizontal="left" vertical="center" wrapText="1"/>
    </xf>
    <xf numFmtId="0" fontId="11" fillId="0" borderId="25" xfId="0" applyFont="1" applyFill="1" applyBorder="1" applyAlignment="1">
      <alignment vertical="top" wrapText="1"/>
    </xf>
    <xf numFmtId="0" fontId="2" fillId="0" borderId="20" xfId="1" applyFont="1" applyBorder="1" applyAlignment="1">
      <alignment horizontal="center" vertical="center"/>
    </xf>
    <xf numFmtId="0" fontId="11" fillId="0" borderId="24" xfId="0" applyFont="1" applyFill="1" applyBorder="1" applyAlignment="1">
      <alignment horizontal="justify" vertical="center" wrapText="1"/>
    </xf>
    <xf numFmtId="0" fontId="11" fillId="0" borderId="20" xfId="0" applyFont="1" applyFill="1" applyBorder="1" applyAlignment="1">
      <alignment horizontal="justify" vertical="center" wrapText="1"/>
    </xf>
    <xf numFmtId="0" fontId="11" fillId="0" borderId="20" xfId="0" applyFont="1" applyFill="1" applyBorder="1" applyAlignment="1">
      <alignment vertical="center" wrapText="1"/>
    </xf>
    <xf numFmtId="0" fontId="12" fillId="0" borderId="26" xfId="1" applyFont="1" applyBorder="1" applyAlignment="1">
      <alignment horizontal="center" vertical="center" wrapText="1"/>
    </xf>
    <xf numFmtId="0" fontId="2" fillId="0" borderId="20" xfId="1" applyFont="1" applyBorder="1" applyAlignment="1">
      <alignment horizontal="left" vertical="center" wrapText="1"/>
    </xf>
    <xf numFmtId="0" fontId="15" fillId="0" borderId="20" xfId="0" applyFont="1" applyBorder="1" applyAlignment="1">
      <alignment vertical="top" wrapText="1"/>
    </xf>
    <xf numFmtId="0" fontId="11" fillId="0" borderId="20" xfId="0" applyFont="1" applyFill="1" applyBorder="1" applyAlignment="1">
      <alignment vertical="top" wrapText="1"/>
    </xf>
    <xf numFmtId="0" fontId="11" fillId="0" borderId="20" xfId="0" applyFont="1" applyFill="1" applyBorder="1" applyAlignment="1">
      <alignment horizontal="justify" vertical="top" wrapText="1"/>
    </xf>
    <xf numFmtId="0" fontId="13" fillId="0" borderId="20" xfId="0" applyFont="1" applyBorder="1" applyAlignment="1">
      <alignment vertical="top"/>
    </xf>
    <xf numFmtId="0" fontId="11" fillId="0" borderId="20" xfId="1" applyFont="1" applyBorder="1" applyAlignment="1">
      <alignment vertical="top"/>
    </xf>
    <xf numFmtId="0" fontId="2" fillId="0" borderId="20" xfId="1" applyFont="1" applyBorder="1" applyAlignment="1">
      <alignment vertical="top" wrapText="1"/>
    </xf>
    <xf numFmtId="0" fontId="11" fillId="0" borderId="20" xfId="0" applyFont="1" applyFill="1" applyBorder="1" applyAlignment="1">
      <alignment horizontal="left" vertical="top" wrapText="1"/>
    </xf>
    <xf numFmtId="0" fontId="13" fillId="0" borderId="20" xfId="0" applyFont="1" applyBorder="1" applyAlignment="1">
      <alignment horizontal="left" vertical="top"/>
    </xf>
    <xf numFmtId="0" fontId="2" fillId="0" borderId="20" xfId="1" applyFont="1" applyBorder="1" applyAlignment="1">
      <alignment vertical="top"/>
    </xf>
    <xf numFmtId="0" fontId="2" fillId="0" borderId="20" xfId="1" applyFont="1" applyBorder="1" applyAlignment="1">
      <alignment horizontal="center" vertical="center" wrapText="1"/>
    </xf>
    <xf numFmtId="0" fontId="3" fillId="0" borderId="20" xfId="1" applyFont="1" applyBorder="1" applyAlignment="1">
      <alignment horizontal="center" vertical="center"/>
    </xf>
    <xf numFmtId="0" fontId="14" fillId="0" borderId="20" xfId="2" applyBorder="1" applyAlignment="1">
      <alignment horizontal="right" wrapText="1"/>
    </xf>
    <xf numFmtId="1" fontId="19" fillId="0" borderId="20" xfId="3" applyNumberFormat="1" applyFont="1" applyBorder="1" applyAlignment="1">
      <alignment horizontal="right" wrapText="1"/>
    </xf>
    <xf numFmtId="0" fontId="14" fillId="0" borderId="2" xfId="2" applyBorder="1" applyAlignment="1">
      <alignment horizontal="center" vertical="center" wrapText="1"/>
    </xf>
    <xf numFmtId="0" fontId="2" fillId="0" borderId="1" xfId="1" applyFont="1" applyBorder="1" applyAlignment="1">
      <alignment wrapText="1"/>
    </xf>
    <xf numFmtId="0" fontId="21" fillId="0" borderId="20" xfId="2" applyFont="1" applyBorder="1" applyAlignment="1">
      <alignment vertical="center"/>
    </xf>
    <xf numFmtId="0" fontId="2" fillId="0" borderId="5" xfId="1" applyFont="1" applyBorder="1" applyAlignment="1">
      <alignment wrapText="1"/>
    </xf>
    <xf numFmtId="0" fontId="11" fillId="0" borderId="27" xfId="0" applyFont="1" applyFill="1" applyBorder="1" applyAlignment="1">
      <alignment horizontal="left" vertical="top" wrapText="1"/>
    </xf>
    <xf numFmtId="0" fontId="11" fillId="0" borderId="27" xfId="2" applyFont="1" applyFill="1" applyBorder="1" applyAlignment="1">
      <alignment horizontal="left" vertical="top" wrapText="1"/>
    </xf>
    <xf numFmtId="0" fontId="2" fillId="0" borderId="27" xfId="1" applyFont="1" applyBorder="1" applyAlignment="1">
      <alignment horizontal="center" vertical="center"/>
    </xf>
    <xf numFmtId="0" fontId="2" fillId="0" borderId="27" xfId="1" applyFont="1" applyBorder="1" applyAlignment="1">
      <alignment horizontal="center" vertical="center" wrapText="1"/>
    </xf>
    <xf numFmtId="0" fontId="2" fillId="0" borderId="20" xfId="1" applyFont="1" applyBorder="1"/>
    <xf numFmtId="0" fontId="2" fillId="0" borderId="20" xfId="1" applyFont="1" applyBorder="1" applyAlignment="1">
      <alignment horizontal="center"/>
    </xf>
    <xf numFmtId="0" fontId="11" fillId="0" borderId="20" xfId="1" applyFont="1" applyBorder="1" applyAlignment="1">
      <alignment wrapText="1"/>
    </xf>
    <xf numFmtId="0" fontId="2" fillId="0" borderId="11" xfId="1" applyFont="1" applyBorder="1" applyAlignment="1">
      <alignment horizontal="left" vertical="top" wrapText="1"/>
    </xf>
    <xf numFmtId="0" fontId="2" fillId="0" borderId="0" xfId="1" applyFont="1"/>
    <xf numFmtId="0" fontId="2" fillId="0" borderId="10" xfId="1" applyFont="1" applyBorder="1"/>
    <xf numFmtId="0" fontId="2" fillId="0" borderId="9" xfId="1" applyFont="1" applyBorder="1" applyAlignment="1">
      <alignment horizontal="left" vertical="top" wrapText="1"/>
    </xf>
    <xf numFmtId="0" fontId="2" fillId="0" borderId="8" xfId="1" applyFont="1" applyBorder="1"/>
    <xf numFmtId="0" fontId="2" fillId="0" borderId="7" xfId="1" applyFont="1" applyBorder="1"/>
    <xf numFmtId="0" fontId="12" fillId="0" borderId="11" xfId="1" applyFont="1" applyBorder="1" applyAlignment="1">
      <alignment horizontal="left" vertical="top" wrapText="1"/>
    </xf>
    <xf numFmtId="0" fontId="12" fillId="0" borderId="0" xfId="1" applyFont="1"/>
    <xf numFmtId="0" fontId="12" fillId="0" borderId="10" xfId="1" applyFont="1" applyBorder="1"/>
    <xf numFmtId="0" fontId="12" fillId="0" borderId="9" xfId="1" applyFont="1" applyBorder="1" applyAlignment="1">
      <alignment horizontal="left" vertical="top" wrapText="1"/>
    </xf>
    <xf numFmtId="0" fontId="12" fillId="0" borderId="8" xfId="1" applyFont="1" applyBorder="1"/>
    <xf numFmtId="0" fontId="12" fillId="0" borderId="7" xfId="1" applyFont="1" applyBorder="1"/>
    <xf numFmtId="0" fontId="5" fillId="2" borderId="4" xfId="1" applyFont="1" applyFill="1" applyBorder="1" applyAlignment="1">
      <alignment horizontal="center" vertical="center"/>
    </xf>
    <xf numFmtId="0" fontId="2" fillId="0" borderId="3" xfId="1" applyFont="1" applyBorder="1"/>
    <xf numFmtId="0" fontId="9" fillId="2" borderId="4" xfId="1" applyFont="1" applyFill="1" applyBorder="1" applyAlignment="1">
      <alignment horizontal="center" vertical="center"/>
    </xf>
    <xf numFmtId="0" fontId="6" fillId="0" borderId="3" xfId="1" applyFont="1" applyBorder="1"/>
    <xf numFmtId="0" fontId="6" fillId="0" borderId="14" xfId="1" applyFont="1" applyBorder="1" applyAlignment="1">
      <alignment horizontal="left" vertical="top" wrapText="1"/>
    </xf>
    <xf numFmtId="0" fontId="2" fillId="0" borderId="13" xfId="1" applyFont="1" applyBorder="1"/>
    <xf numFmtId="0" fontId="2" fillId="0" borderId="12" xfId="1" applyFont="1" applyBorder="1"/>
    <xf numFmtId="0" fontId="7" fillId="0" borderId="0" xfId="1" applyFont="1" applyBorder="1" applyAlignment="1">
      <alignment horizontal="left" vertical="top" wrapText="1"/>
    </xf>
    <xf numFmtId="0" fontId="5" fillId="3" borderId="21" xfId="1" applyFont="1" applyFill="1" applyBorder="1" applyAlignment="1">
      <alignment horizontal="center" vertical="center"/>
    </xf>
    <xf numFmtId="0" fontId="2" fillId="4" borderId="16" xfId="1" applyFont="1" applyFill="1" applyBorder="1" applyAlignment="1">
      <alignment horizontal="center"/>
    </xf>
    <xf numFmtId="0" fontId="2" fillId="4" borderId="23" xfId="1" applyFont="1" applyFill="1" applyBorder="1" applyAlignment="1">
      <alignment horizontal="center"/>
    </xf>
    <xf numFmtId="0" fontId="2" fillId="0" borderId="11" xfId="1" applyFont="1" applyFill="1" applyBorder="1" applyAlignment="1">
      <alignment horizontal="left" vertical="top" wrapText="1"/>
    </xf>
    <xf numFmtId="0" fontId="2" fillId="0" borderId="0" xfId="1" applyFont="1" applyFill="1"/>
    <xf numFmtId="0" fontId="2" fillId="0" borderId="10" xfId="1" applyFont="1" applyFill="1" applyBorder="1"/>
    <xf numFmtId="0" fontId="2" fillId="0" borderId="0" xfId="1" applyFont="1" applyBorder="1" applyAlignment="1">
      <alignment horizontal="right"/>
    </xf>
    <xf numFmtId="0" fontId="2" fillId="0" borderId="0" xfId="1" applyFont="1" applyBorder="1"/>
    <xf numFmtId="0" fontId="18" fillId="7" borderId="0" xfId="1" applyFont="1" applyFill="1" applyBorder="1" applyAlignment="1">
      <alignment horizontal="center" vertical="center" wrapText="1"/>
    </xf>
    <xf numFmtId="0" fontId="8" fillId="8" borderId="0" xfId="1" applyFont="1" applyFill="1" applyBorder="1" applyAlignment="1">
      <alignment horizontal="center"/>
    </xf>
    <xf numFmtId="0" fontId="8" fillId="7" borderId="0" xfId="1" applyFont="1" applyFill="1" applyBorder="1" applyAlignment="1">
      <alignment horizontal="center" vertical="center" wrapText="1"/>
    </xf>
    <xf numFmtId="0" fontId="7" fillId="0" borderId="0" xfId="1" applyFont="1" applyBorder="1" applyAlignment="1">
      <alignment horizontal="left"/>
    </xf>
    <xf numFmtId="0" fontId="2" fillId="0" borderId="0" xfId="1" applyFont="1" applyAlignment="1">
      <alignment horizontal="right"/>
    </xf>
    <xf numFmtId="0" fontId="5" fillId="4" borderId="18" xfId="1" applyFont="1" applyFill="1" applyBorder="1" applyAlignment="1">
      <alignment horizontal="center"/>
    </xf>
    <xf numFmtId="0" fontId="5" fillId="4" borderId="17" xfId="1" applyFont="1" applyFill="1" applyBorder="1" applyAlignment="1">
      <alignment horizontal="center"/>
    </xf>
    <xf numFmtId="0" fontId="5" fillId="4" borderId="5" xfId="1" applyFont="1" applyFill="1" applyBorder="1" applyAlignment="1">
      <alignment horizontal="center"/>
    </xf>
    <xf numFmtId="0" fontId="3" fillId="0" borderId="3" xfId="1" applyFont="1" applyBorder="1"/>
    <xf numFmtId="0" fontId="3" fillId="0" borderId="0" xfId="1" applyFont="1" applyAlignment="1">
      <alignment horizontal="right"/>
    </xf>
    <xf numFmtId="0" fontId="1" fillId="0" borderId="0" xfId="1"/>
    <xf numFmtId="0" fontId="18" fillId="7" borderId="16" xfId="1" applyFont="1" applyFill="1" applyBorder="1" applyAlignment="1">
      <alignment horizontal="center" vertical="center" wrapText="1"/>
    </xf>
  </cellXfs>
  <cellStyles count="4">
    <cellStyle name="Гиперссылка" xfId="2" builtinId="8"/>
    <cellStyle name="Обычный" xfId="0" builtinId="0"/>
    <cellStyle name="Обычный 2" xfId="1"/>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shishalov@narfu.r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lessnabrk.ru/catalog/lesotaks/instrtaks/bussol-suunto-kb14/" TargetMode="External"/><Relationship Id="rId2" Type="http://schemas.openxmlformats.org/officeDocument/2006/relationships/hyperlink" Target="https://allammo.ru/dalnomery/" TargetMode="External"/><Relationship Id="rId1" Type="http://schemas.openxmlformats.org/officeDocument/2006/relationships/hyperlink" Target="https://www.google.com/url?sa=t&amp;rct=j&amp;q=&amp;esrc=s&amp;source=web&amp;cd=&amp;ved=2ahUKEwjW3dqWjpaCAxUrJBAIHYedAR4QFnoECAkQAQ&amp;url=https%3A%2F%2Flessnabrk.ru%2Fcatalog%2Flesotaks%2Finstrtaks%2Fbussol-suunto-kb14%2F&amp;usg=AOvVaw2hAT_OkC51ZZwHsZrk1VCk&amp;opi=89978449" TargetMode="External"/><Relationship Id="rId6" Type="http://schemas.openxmlformats.org/officeDocument/2006/relationships/printerSettings" Target="../printerSettings/printerSettings1.bin"/><Relationship Id="rId5" Type="http://schemas.openxmlformats.org/officeDocument/2006/relationships/hyperlink" Target="https://lessnabrk.ru/catalog/lesotaks/elpribor/vysotomer-elektronnyj-haglof-ec-ii-d/" TargetMode="External"/><Relationship Id="rId4" Type="http://schemas.openxmlformats.org/officeDocument/2006/relationships/hyperlink" Target="https://www.rusgeocom.ru/catalog/gps-navigatoryi/turisticheskiye/f/f_3062_naznachenie-l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rusgeocom.ru/catalog/gps-navigatoryi/turisticheskiye/f/f_3062_naznachenie-les" TargetMode="External"/><Relationship Id="rId2" Type="http://schemas.openxmlformats.org/officeDocument/2006/relationships/hyperlink" Target="https://lessnabrk.ru/catalog/lesotaks/instrtaks/bussol-suunto-kb14/" TargetMode="External"/><Relationship Id="rId1" Type="http://schemas.openxmlformats.org/officeDocument/2006/relationships/hyperlink" Target="https://allammo.ru/dalnomery/" TargetMode="External"/><Relationship Id="rId5" Type="http://schemas.openxmlformats.org/officeDocument/2006/relationships/printerSettings" Target="../printerSettings/printerSettings2.bin"/><Relationship Id="rId4" Type="http://schemas.openxmlformats.org/officeDocument/2006/relationships/hyperlink" Target="https://lessnabrk.ru/catalog/lesotaks/elpribor/vysotomer-elektronnyj-haglof-ec-ii-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5"/>
  <sheetViews>
    <sheetView workbookViewId="0">
      <selection activeCell="B23" sqref="B23"/>
    </sheetView>
  </sheetViews>
  <sheetFormatPr defaultRowHeight="18.75" x14ac:dyDescent="0.3"/>
  <cols>
    <col min="1" max="1" width="46.5703125" style="57" customWidth="1"/>
    <col min="2" max="2" width="90.5703125" style="58" customWidth="1"/>
  </cols>
  <sheetData>
    <row r="2" spans="1:2" x14ac:dyDescent="0.3">
      <c r="B2" s="57"/>
    </row>
    <row r="3" spans="1:2" x14ac:dyDescent="0.3">
      <c r="A3" s="59" t="s">
        <v>101</v>
      </c>
      <c r="B3" s="60" t="s">
        <v>183</v>
      </c>
    </row>
    <row r="4" spans="1:2" x14ac:dyDescent="0.3">
      <c r="A4" s="59" t="s">
        <v>119</v>
      </c>
      <c r="B4" s="60" t="s">
        <v>184</v>
      </c>
    </row>
    <row r="5" spans="1:2" x14ac:dyDescent="0.3">
      <c r="A5" s="59" t="s">
        <v>100</v>
      </c>
      <c r="B5" s="60" t="s">
        <v>185</v>
      </c>
    </row>
    <row r="6" spans="1:2" ht="37.5" x14ac:dyDescent="0.3">
      <c r="A6" s="59" t="s">
        <v>107</v>
      </c>
      <c r="B6" s="60"/>
    </row>
    <row r="7" spans="1:2" x14ac:dyDescent="0.3">
      <c r="A7" s="59" t="s">
        <v>120</v>
      </c>
      <c r="B7" s="60"/>
    </row>
    <row r="8" spans="1:2" x14ac:dyDescent="0.3">
      <c r="A8" s="59" t="s">
        <v>102</v>
      </c>
      <c r="B8" s="60"/>
    </row>
    <row r="9" spans="1:2" x14ac:dyDescent="0.3">
      <c r="A9" s="59" t="s">
        <v>103</v>
      </c>
      <c r="B9" s="60" t="s">
        <v>186</v>
      </c>
    </row>
    <row r="10" spans="1:2" x14ac:dyDescent="0.3">
      <c r="A10" s="59" t="s">
        <v>106</v>
      </c>
      <c r="B10" s="86" t="s">
        <v>187</v>
      </c>
    </row>
    <row r="11" spans="1:2" x14ac:dyDescent="0.3">
      <c r="A11" s="59" t="s">
        <v>205</v>
      </c>
      <c r="B11" s="87" t="s">
        <v>188</v>
      </c>
    </row>
    <row r="12" spans="1:2" ht="20.25" customHeight="1" x14ac:dyDescent="0.3">
      <c r="A12" s="59" t="s">
        <v>206</v>
      </c>
      <c r="B12" s="60"/>
    </row>
    <row r="13" spans="1:2" x14ac:dyDescent="0.3">
      <c r="A13" s="59" t="s">
        <v>207</v>
      </c>
      <c r="B13" s="61"/>
    </row>
    <row r="14" spans="1:2" x14ac:dyDescent="0.3">
      <c r="A14" s="59" t="s">
        <v>208</v>
      </c>
      <c r="B14" s="60"/>
    </row>
    <row r="15" spans="1:2" x14ac:dyDescent="0.3">
      <c r="A15" s="59" t="s">
        <v>104</v>
      </c>
      <c r="B15" s="60" t="s">
        <v>210</v>
      </c>
    </row>
    <row r="16" spans="1:2" x14ac:dyDescent="0.3">
      <c r="A16" s="59" t="s">
        <v>105</v>
      </c>
      <c r="B16" s="60">
        <v>2</v>
      </c>
    </row>
    <row r="17" spans="1:2" ht="56.25" x14ac:dyDescent="0.3">
      <c r="A17" s="59" t="s">
        <v>209</v>
      </c>
      <c r="B17" s="60">
        <v>9</v>
      </c>
    </row>
    <row r="20" spans="1:2" x14ac:dyDescent="0.3">
      <c r="A20" s="57" t="s">
        <v>211</v>
      </c>
    </row>
    <row r="21" spans="1:2" x14ac:dyDescent="0.3">
      <c r="A21" s="57" t="s">
        <v>212</v>
      </c>
    </row>
    <row r="22" spans="1:2" x14ac:dyDescent="0.3">
      <c r="A22" s="57" t="s">
        <v>213</v>
      </c>
    </row>
    <row r="23" spans="1:2" x14ac:dyDescent="0.3">
      <c r="A23" s="57" t="s">
        <v>214</v>
      </c>
    </row>
    <row r="24" spans="1:2" x14ac:dyDescent="0.3">
      <c r="A24" s="57" t="s">
        <v>215</v>
      </c>
    </row>
    <row r="25" spans="1:2" ht="37.5" x14ac:dyDescent="0.3">
      <c r="A25" s="57" t="s">
        <v>216</v>
      </c>
    </row>
  </sheetData>
  <hyperlinks>
    <hyperlink ref="B10"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1"/>
  <sheetViews>
    <sheetView topLeftCell="A82" zoomScale="90" zoomScaleNormal="90" workbookViewId="0">
      <selection activeCell="G71" sqref="G71"/>
    </sheetView>
  </sheetViews>
  <sheetFormatPr defaultColWidth="14.42578125" defaultRowHeight="15" customHeight="1" x14ac:dyDescent="0.25"/>
  <cols>
    <col min="1" max="1" width="5.140625" style="52" customWidth="1"/>
    <col min="2" max="2" width="52" style="52" customWidth="1"/>
    <col min="3" max="3" width="30.85546875" style="52" customWidth="1"/>
    <col min="4" max="4" width="22" style="52" customWidth="1"/>
    <col min="5" max="5" width="15.42578125" style="52" customWidth="1"/>
    <col min="6" max="6" width="19.7109375" style="52" bestFit="1" customWidth="1"/>
    <col min="7" max="7" width="14.42578125" style="52" customWidth="1"/>
    <col min="8" max="8" width="25" style="52" bestFit="1" customWidth="1"/>
    <col min="9" max="11" width="8.7109375" style="1" customWidth="1"/>
    <col min="12" max="16384" width="14.42578125" style="1"/>
  </cols>
  <sheetData>
    <row r="1" spans="1:10" x14ac:dyDescent="0.25">
      <c r="A1" s="125" t="s">
        <v>25</v>
      </c>
      <c r="B1" s="126"/>
      <c r="C1" s="126"/>
      <c r="D1" s="126"/>
      <c r="E1" s="126"/>
      <c r="F1" s="126"/>
      <c r="G1" s="126"/>
      <c r="H1" s="126"/>
      <c r="I1" s="53"/>
      <c r="J1" s="53"/>
    </row>
    <row r="2" spans="1:10" s="44" customFormat="1" ht="20.25" x14ac:dyDescent="0.3">
      <c r="A2" s="128" t="s">
        <v>117</v>
      </c>
      <c r="B2" s="128"/>
      <c r="C2" s="128"/>
      <c r="D2" s="128"/>
      <c r="E2" s="128"/>
      <c r="F2" s="128"/>
      <c r="G2" s="128"/>
      <c r="H2" s="128"/>
      <c r="I2" s="53"/>
      <c r="J2" s="53"/>
    </row>
    <row r="3" spans="1:10" s="44" customFormat="1" ht="21" customHeight="1" x14ac:dyDescent="0.25">
      <c r="A3" s="129" t="str">
        <f>'Информация о Чемпионате'!B4</f>
        <v>Региоальный</v>
      </c>
      <c r="B3" s="129"/>
      <c r="C3" s="129"/>
      <c r="D3" s="129"/>
      <c r="E3" s="129"/>
      <c r="F3" s="129"/>
      <c r="G3" s="129"/>
      <c r="H3" s="129"/>
      <c r="I3" s="54"/>
      <c r="J3" s="54"/>
    </row>
    <row r="4" spans="1:10" s="44" customFormat="1" ht="20.25" x14ac:dyDescent="0.3">
      <c r="A4" s="128" t="s">
        <v>118</v>
      </c>
      <c r="B4" s="128"/>
      <c r="C4" s="128"/>
      <c r="D4" s="128"/>
      <c r="E4" s="128"/>
      <c r="F4" s="128"/>
      <c r="G4" s="128"/>
      <c r="H4" s="128"/>
      <c r="I4" s="53"/>
      <c r="J4" s="53"/>
    </row>
    <row r="5" spans="1:10" ht="22.5" customHeight="1" x14ac:dyDescent="0.25">
      <c r="A5" s="127" t="s">
        <v>150</v>
      </c>
      <c r="B5" s="127"/>
      <c r="C5" s="127"/>
      <c r="D5" s="127"/>
      <c r="E5" s="127"/>
      <c r="F5" s="127"/>
      <c r="G5" s="127"/>
      <c r="H5" s="127"/>
      <c r="I5" s="53"/>
      <c r="J5" s="53"/>
    </row>
    <row r="6" spans="1:10" x14ac:dyDescent="0.25">
      <c r="A6" s="118" t="s">
        <v>27</v>
      </c>
      <c r="B6" s="126"/>
      <c r="C6" s="126"/>
      <c r="D6" s="126"/>
      <c r="E6" s="126"/>
      <c r="F6" s="126"/>
      <c r="G6" s="126"/>
      <c r="H6" s="126"/>
      <c r="I6" s="53"/>
      <c r="J6" s="53"/>
    </row>
    <row r="7" spans="1:10" ht="15.75" customHeight="1" x14ac:dyDescent="0.25">
      <c r="A7" s="118" t="s">
        <v>111</v>
      </c>
      <c r="B7" s="118"/>
      <c r="C7" s="130" t="str">
        <f>'Информация о Чемпионате'!B5</f>
        <v>Архангельская область</v>
      </c>
      <c r="D7" s="130"/>
      <c r="E7" s="130"/>
      <c r="F7" s="130"/>
      <c r="G7" s="130"/>
      <c r="H7" s="130"/>
    </row>
    <row r="8" spans="1:10" ht="15.75" customHeight="1" x14ac:dyDescent="0.25">
      <c r="A8" s="118" t="s">
        <v>116</v>
      </c>
      <c r="B8" s="118"/>
      <c r="C8" s="118"/>
      <c r="D8" s="130">
        <f>'Информация о Чемпионате'!B6</f>
        <v>0</v>
      </c>
      <c r="E8" s="130"/>
      <c r="F8" s="130"/>
      <c r="G8" s="130"/>
      <c r="H8" s="130"/>
    </row>
    <row r="9" spans="1:10" ht="15.75" customHeight="1" x14ac:dyDescent="0.25">
      <c r="A9" s="118" t="s">
        <v>108</v>
      </c>
      <c r="B9" s="118"/>
      <c r="C9" s="118">
        <f>'Информация о Чемпионате'!B7</f>
        <v>0</v>
      </c>
      <c r="D9" s="118"/>
      <c r="E9" s="118"/>
      <c r="F9" s="118"/>
      <c r="G9" s="118"/>
      <c r="H9" s="118"/>
    </row>
    <row r="10" spans="1:10" ht="15.75" customHeight="1" x14ac:dyDescent="0.25">
      <c r="A10" s="118" t="s">
        <v>110</v>
      </c>
      <c r="B10" s="118"/>
      <c r="C10" s="118" t="str">
        <f>'Информация о Чемпионате'!B9</f>
        <v>Шишалов Александр Викторович</v>
      </c>
      <c r="D10" s="118"/>
      <c r="E10" s="118" t="str">
        <f>'Информация о Чемпионате'!B10</f>
        <v>a.shishalov@narfu.ru</v>
      </c>
      <c r="F10" s="118"/>
      <c r="G10" s="118" t="str">
        <f>'Информация о Чемпионате'!B11</f>
        <v>8 952-251-99-56</v>
      </c>
      <c r="H10" s="118"/>
    </row>
    <row r="11" spans="1:10" ht="15.75" customHeight="1" x14ac:dyDescent="0.25">
      <c r="A11" s="118" t="s">
        <v>217</v>
      </c>
      <c r="B11" s="118"/>
      <c r="C11" s="118">
        <f>'Информация о Чемпионате'!B12</f>
        <v>0</v>
      </c>
      <c r="D11" s="118"/>
      <c r="E11" s="118">
        <f>'Информация о Чемпионате'!B13</f>
        <v>0</v>
      </c>
      <c r="F11" s="118"/>
      <c r="G11" s="118">
        <f>'Информация о Чемпионате'!B14</f>
        <v>0</v>
      </c>
      <c r="H11" s="118"/>
    </row>
    <row r="12" spans="1:10" ht="15.75" customHeight="1" x14ac:dyDescent="0.25">
      <c r="A12" s="118" t="s">
        <v>218</v>
      </c>
      <c r="B12" s="118"/>
      <c r="C12" s="118">
        <f>'Информация о Чемпионате'!B17</f>
        <v>9</v>
      </c>
      <c r="D12" s="118"/>
      <c r="E12" s="118"/>
      <c r="F12" s="118"/>
      <c r="G12" s="118"/>
      <c r="H12" s="118"/>
    </row>
    <row r="13" spans="1:10" ht="15.75" customHeight="1" x14ac:dyDescent="0.25">
      <c r="A13" s="118" t="s">
        <v>98</v>
      </c>
      <c r="B13" s="118"/>
      <c r="C13" s="118" t="str">
        <f>'Информация о Чемпионате'!B15</f>
        <v>5 (5)</v>
      </c>
      <c r="D13" s="118"/>
      <c r="E13" s="118"/>
      <c r="F13" s="118"/>
      <c r="G13" s="118"/>
      <c r="H13" s="118"/>
    </row>
    <row r="14" spans="1:10" ht="15.75" customHeight="1" x14ac:dyDescent="0.25">
      <c r="A14" s="118" t="s">
        <v>99</v>
      </c>
      <c r="B14" s="118"/>
      <c r="C14" s="118">
        <f>'Информация о Чемпионате'!B16</f>
        <v>2</v>
      </c>
      <c r="D14" s="118"/>
      <c r="E14" s="118"/>
      <c r="F14" s="118"/>
      <c r="G14" s="118"/>
      <c r="H14" s="118"/>
    </row>
    <row r="15" spans="1:10" ht="15.75" customHeight="1" x14ac:dyDescent="0.25">
      <c r="A15" s="118" t="s">
        <v>109</v>
      </c>
      <c r="B15" s="118"/>
      <c r="C15" s="118">
        <f>'Информация о Чемпионате'!B8</f>
        <v>0</v>
      </c>
      <c r="D15" s="118"/>
      <c r="E15" s="118"/>
      <c r="F15" s="118"/>
      <c r="G15" s="118"/>
      <c r="H15" s="118"/>
    </row>
    <row r="16" spans="1:10" ht="21" thickBot="1" x14ac:dyDescent="0.3">
      <c r="A16" s="119" t="s">
        <v>95</v>
      </c>
      <c r="B16" s="120"/>
      <c r="C16" s="120"/>
      <c r="D16" s="120"/>
      <c r="E16" s="120"/>
      <c r="F16" s="120"/>
      <c r="G16" s="120"/>
      <c r="H16" s="121"/>
    </row>
    <row r="17" spans="1:8" x14ac:dyDescent="0.25">
      <c r="A17" s="115" t="s">
        <v>20</v>
      </c>
      <c r="B17" s="116"/>
      <c r="C17" s="116"/>
      <c r="D17" s="116"/>
      <c r="E17" s="116"/>
      <c r="F17" s="116"/>
      <c r="G17" s="116"/>
      <c r="H17" s="117"/>
    </row>
    <row r="18" spans="1:8" x14ac:dyDescent="0.25">
      <c r="A18" s="99" t="s">
        <v>36</v>
      </c>
      <c r="B18" s="100"/>
      <c r="C18" s="100"/>
      <c r="D18" s="100"/>
      <c r="E18" s="100"/>
      <c r="F18" s="100"/>
      <c r="G18" s="100"/>
      <c r="H18" s="101"/>
    </row>
    <row r="19" spans="1:8" x14ac:dyDescent="0.25">
      <c r="A19" s="122" t="s">
        <v>177</v>
      </c>
      <c r="B19" s="123"/>
      <c r="C19" s="123"/>
      <c r="D19" s="123"/>
      <c r="E19" s="123"/>
      <c r="F19" s="123"/>
      <c r="G19" s="123"/>
      <c r="H19" s="124"/>
    </row>
    <row r="20" spans="1:8" x14ac:dyDescent="0.25">
      <c r="A20" s="99" t="s">
        <v>19</v>
      </c>
      <c r="B20" s="100"/>
      <c r="C20" s="100"/>
      <c r="D20" s="100"/>
      <c r="E20" s="100"/>
      <c r="F20" s="100"/>
      <c r="G20" s="100"/>
      <c r="H20" s="101"/>
    </row>
    <row r="21" spans="1:8" x14ac:dyDescent="0.25">
      <c r="A21" s="99" t="s">
        <v>180</v>
      </c>
      <c r="B21" s="100"/>
      <c r="C21" s="100"/>
      <c r="D21" s="100"/>
      <c r="E21" s="100"/>
      <c r="F21" s="100"/>
      <c r="G21" s="100"/>
      <c r="H21" s="101"/>
    </row>
    <row r="22" spans="1:8" ht="15" customHeight="1" x14ac:dyDescent="0.25">
      <c r="A22" s="99" t="s">
        <v>178</v>
      </c>
      <c r="B22" s="100"/>
      <c r="C22" s="100"/>
      <c r="D22" s="100"/>
      <c r="E22" s="100"/>
      <c r="F22" s="100"/>
      <c r="G22" s="100"/>
      <c r="H22" s="101"/>
    </row>
    <row r="23" spans="1:8" x14ac:dyDescent="0.25">
      <c r="A23" s="99" t="s">
        <v>179</v>
      </c>
      <c r="B23" s="100"/>
      <c r="C23" s="100"/>
      <c r="D23" s="100"/>
      <c r="E23" s="100"/>
      <c r="F23" s="100"/>
      <c r="G23" s="100"/>
      <c r="H23" s="101"/>
    </row>
    <row r="24" spans="1:8" x14ac:dyDescent="0.25">
      <c r="A24" s="99" t="s">
        <v>113</v>
      </c>
      <c r="B24" s="100"/>
      <c r="C24" s="100"/>
      <c r="D24" s="100"/>
      <c r="E24" s="100"/>
      <c r="F24" s="100"/>
      <c r="G24" s="100"/>
      <c r="H24" s="101"/>
    </row>
    <row r="25" spans="1:8" ht="15.75" thickBot="1" x14ac:dyDescent="0.3">
      <c r="A25" s="102" t="s">
        <v>114</v>
      </c>
      <c r="B25" s="103"/>
      <c r="C25" s="103"/>
      <c r="D25" s="103"/>
      <c r="E25" s="103"/>
      <c r="F25" s="103"/>
      <c r="G25" s="103"/>
      <c r="H25" s="104"/>
    </row>
    <row r="26" spans="1:8" ht="60" x14ac:dyDescent="0.25">
      <c r="A26" s="24" t="s">
        <v>12</v>
      </c>
      <c r="B26" s="13" t="s">
        <v>11</v>
      </c>
      <c r="C26" s="13" t="s">
        <v>10</v>
      </c>
      <c r="D26" s="14" t="s">
        <v>9</v>
      </c>
      <c r="E26" s="14" t="s">
        <v>8</v>
      </c>
      <c r="F26" s="14" t="s">
        <v>7</v>
      </c>
      <c r="G26" s="14" t="s">
        <v>6</v>
      </c>
      <c r="H26" s="14" t="s">
        <v>26</v>
      </c>
    </row>
    <row r="27" spans="1:8" s="65" customFormat="1" ht="45" x14ac:dyDescent="0.25">
      <c r="A27" s="66">
        <v>1</v>
      </c>
      <c r="B27" s="67" t="s">
        <v>121</v>
      </c>
      <c r="C27" s="90" t="s">
        <v>189</v>
      </c>
      <c r="D27" s="69" t="s">
        <v>31</v>
      </c>
      <c r="E27" s="69">
        <v>1</v>
      </c>
      <c r="F27" s="69" t="s">
        <v>0</v>
      </c>
      <c r="G27" s="69">
        <v>5</v>
      </c>
      <c r="H27" s="88" t="s">
        <v>190</v>
      </c>
    </row>
    <row r="28" spans="1:8" s="65" customFormat="1" ht="30" x14ac:dyDescent="0.25">
      <c r="A28" s="66">
        <v>2</v>
      </c>
      <c r="B28" s="67" t="s">
        <v>123</v>
      </c>
      <c r="C28" s="68" t="s">
        <v>122</v>
      </c>
      <c r="D28" s="69" t="s">
        <v>31</v>
      </c>
      <c r="E28" s="69">
        <v>1</v>
      </c>
      <c r="F28" s="69" t="s">
        <v>0</v>
      </c>
      <c r="G28" s="69">
        <v>5</v>
      </c>
      <c r="H28" s="88" t="s">
        <v>191</v>
      </c>
    </row>
    <row r="29" spans="1:8" s="65" customFormat="1" ht="15" customHeight="1" x14ac:dyDescent="0.25">
      <c r="A29" s="66">
        <v>3</v>
      </c>
      <c r="B29" s="67" t="s">
        <v>124</v>
      </c>
      <c r="C29" s="68" t="s">
        <v>122</v>
      </c>
      <c r="D29" s="69" t="s">
        <v>31</v>
      </c>
      <c r="E29" s="69">
        <v>1</v>
      </c>
      <c r="F29" s="69" t="s">
        <v>0</v>
      </c>
      <c r="G29" s="69">
        <v>5</v>
      </c>
      <c r="H29" s="88" t="s">
        <v>192</v>
      </c>
    </row>
    <row r="30" spans="1:8" s="65" customFormat="1" ht="45" x14ac:dyDescent="0.25">
      <c r="A30" s="66">
        <v>4</v>
      </c>
      <c r="B30" s="67" t="s">
        <v>125</v>
      </c>
      <c r="C30" s="68" t="s">
        <v>122</v>
      </c>
      <c r="D30" s="69" t="s">
        <v>31</v>
      </c>
      <c r="E30" s="69">
        <v>1</v>
      </c>
      <c r="F30" s="69" t="s">
        <v>0</v>
      </c>
      <c r="G30" s="69">
        <v>5</v>
      </c>
      <c r="H30" s="14" t="s">
        <v>194</v>
      </c>
    </row>
    <row r="31" spans="1:8" s="65" customFormat="1" ht="60" x14ac:dyDescent="0.25">
      <c r="A31" s="69">
        <v>5</v>
      </c>
      <c r="B31" s="70" t="s">
        <v>126</v>
      </c>
      <c r="C31" s="68" t="s">
        <v>122</v>
      </c>
      <c r="D31" s="69" t="s">
        <v>31</v>
      </c>
      <c r="E31" s="69">
        <v>1</v>
      </c>
      <c r="F31" s="69" t="s">
        <v>0</v>
      </c>
      <c r="G31" s="69">
        <v>5</v>
      </c>
      <c r="H31" s="88" t="s">
        <v>193</v>
      </c>
    </row>
    <row r="32" spans="1:8" s="65" customFormat="1" x14ac:dyDescent="0.25">
      <c r="A32" s="69">
        <v>6</v>
      </c>
      <c r="B32" s="71" t="s">
        <v>127</v>
      </c>
      <c r="C32" s="68" t="s">
        <v>122</v>
      </c>
      <c r="D32" s="69" t="s">
        <v>31</v>
      </c>
      <c r="E32" s="69">
        <v>1</v>
      </c>
      <c r="F32" s="69" t="s">
        <v>0</v>
      </c>
      <c r="G32" s="69">
        <v>5</v>
      </c>
      <c r="H32" s="14"/>
    </row>
    <row r="33" spans="1:8" s="65" customFormat="1" x14ac:dyDescent="0.25">
      <c r="A33" s="69">
        <v>7</v>
      </c>
      <c r="B33" s="71" t="s">
        <v>128</v>
      </c>
      <c r="C33" s="68" t="s">
        <v>122</v>
      </c>
      <c r="D33" s="69" t="s">
        <v>31</v>
      </c>
      <c r="E33" s="69">
        <v>1</v>
      </c>
      <c r="F33" s="69" t="s">
        <v>0</v>
      </c>
      <c r="G33" s="69">
        <v>5</v>
      </c>
      <c r="H33" s="14"/>
    </row>
    <row r="34" spans="1:8" x14ac:dyDescent="0.25">
      <c r="A34" s="69">
        <v>8</v>
      </c>
      <c r="B34" s="71" t="s">
        <v>129</v>
      </c>
      <c r="C34" s="68" t="s">
        <v>122</v>
      </c>
      <c r="D34" s="69" t="s">
        <v>23</v>
      </c>
      <c r="E34" s="69">
        <v>1</v>
      </c>
      <c r="F34" s="69" t="s">
        <v>0</v>
      </c>
      <c r="G34" s="69">
        <v>5</v>
      </c>
      <c r="H34" s="2"/>
    </row>
    <row r="35" spans="1:8" x14ac:dyDescent="0.25">
      <c r="A35" s="69">
        <v>9</v>
      </c>
      <c r="B35" s="71" t="s">
        <v>130</v>
      </c>
      <c r="C35" s="68" t="s">
        <v>122</v>
      </c>
      <c r="D35" s="69" t="s">
        <v>23</v>
      </c>
      <c r="E35" s="69">
        <v>1</v>
      </c>
      <c r="F35" s="69" t="s">
        <v>0</v>
      </c>
      <c r="G35" s="69">
        <v>1</v>
      </c>
      <c r="H35" s="2"/>
    </row>
    <row r="36" spans="1:8" ht="120" x14ac:dyDescent="0.25">
      <c r="A36" s="69">
        <v>10</v>
      </c>
      <c r="B36" s="71" t="s">
        <v>131</v>
      </c>
      <c r="C36" s="68" t="s">
        <v>122</v>
      </c>
      <c r="D36" s="69" t="s">
        <v>23</v>
      </c>
      <c r="E36" s="69">
        <v>1</v>
      </c>
      <c r="F36" s="69" t="s">
        <v>0</v>
      </c>
      <c r="G36" s="69">
        <v>1</v>
      </c>
      <c r="H36" s="89" t="s">
        <v>195</v>
      </c>
    </row>
    <row r="37" spans="1:8" x14ac:dyDescent="0.25">
      <c r="A37" s="69">
        <v>11</v>
      </c>
      <c r="B37" s="71" t="s">
        <v>132</v>
      </c>
      <c r="C37" s="68" t="s">
        <v>122</v>
      </c>
      <c r="D37" s="69" t="s">
        <v>31</v>
      </c>
      <c r="E37" s="69">
        <v>1</v>
      </c>
      <c r="F37" s="69" t="s">
        <v>0</v>
      </c>
      <c r="G37" s="69">
        <v>5</v>
      </c>
      <c r="H37" s="2"/>
    </row>
    <row r="38" spans="1:8" x14ac:dyDescent="0.25">
      <c r="A38" s="69">
        <v>12</v>
      </c>
      <c r="B38" s="72" t="s">
        <v>133</v>
      </c>
      <c r="C38" s="68" t="s">
        <v>122</v>
      </c>
      <c r="D38" s="69" t="s">
        <v>31</v>
      </c>
      <c r="E38" s="69">
        <v>1</v>
      </c>
      <c r="F38" s="69" t="s">
        <v>134</v>
      </c>
      <c r="G38" s="69">
        <v>5</v>
      </c>
      <c r="H38" s="2"/>
    </row>
    <row r="39" spans="1:8" ht="45" x14ac:dyDescent="0.25">
      <c r="A39" s="69">
        <v>13</v>
      </c>
      <c r="B39" s="72" t="s">
        <v>196</v>
      </c>
      <c r="C39" s="68" t="s">
        <v>122</v>
      </c>
      <c r="D39" s="69" t="s">
        <v>23</v>
      </c>
      <c r="E39" s="69">
        <v>1</v>
      </c>
      <c r="F39" s="69" t="s">
        <v>0</v>
      </c>
      <c r="G39" s="69">
        <v>2</v>
      </c>
      <c r="H39" s="89" t="s">
        <v>197</v>
      </c>
    </row>
    <row r="40" spans="1:8" ht="25.5" x14ac:dyDescent="0.25">
      <c r="A40" s="69">
        <v>14</v>
      </c>
      <c r="B40" s="72" t="s">
        <v>135</v>
      </c>
      <c r="C40" s="75" t="s">
        <v>141</v>
      </c>
      <c r="D40" s="69" t="s">
        <v>14</v>
      </c>
      <c r="E40" s="69">
        <v>1</v>
      </c>
      <c r="F40" s="69" t="s">
        <v>0</v>
      </c>
      <c r="G40" s="69">
        <v>2</v>
      </c>
      <c r="H40" s="2"/>
    </row>
    <row r="41" spans="1:8" ht="38.25" x14ac:dyDescent="0.25">
      <c r="A41" s="69">
        <v>15</v>
      </c>
      <c r="B41" s="72" t="s">
        <v>24</v>
      </c>
      <c r="C41" s="76" t="s">
        <v>142</v>
      </c>
      <c r="D41" s="69" t="s">
        <v>14</v>
      </c>
      <c r="E41" s="69">
        <v>1</v>
      </c>
      <c r="F41" s="69" t="s">
        <v>0</v>
      </c>
      <c r="G41" s="69">
        <v>5</v>
      </c>
      <c r="H41" s="2" t="s">
        <v>198</v>
      </c>
    </row>
    <row r="42" spans="1:8" x14ac:dyDescent="0.25">
      <c r="A42" s="69">
        <v>16</v>
      </c>
      <c r="B42" s="72" t="s">
        <v>136</v>
      </c>
      <c r="C42" s="68" t="s">
        <v>122</v>
      </c>
      <c r="D42" s="69" t="s">
        <v>137</v>
      </c>
      <c r="E42" s="69">
        <v>1</v>
      </c>
      <c r="F42" s="69" t="s">
        <v>0</v>
      </c>
      <c r="G42" s="69">
        <v>3</v>
      </c>
      <c r="H42" s="2"/>
    </row>
    <row r="43" spans="1:8" ht="23.25" customHeight="1" thickBot="1" x14ac:dyDescent="0.3">
      <c r="A43" s="111" t="s">
        <v>96</v>
      </c>
      <c r="B43" s="112"/>
      <c r="C43" s="112"/>
      <c r="D43" s="112"/>
      <c r="E43" s="112"/>
      <c r="F43" s="112"/>
      <c r="G43" s="112"/>
      <c r="H43" s="112"/>
    </row>
    <row r="44" spans="1:8" ht="15.75" customHeight="1" x14ac:dyDescent="0.25">
      <c r="A44" s="115" t="s">
        <v>20</v>
      </c>
      <c r="B44" s="116"/>
      <c r="C44" s="116"/>
      <c r="D44" s="116"/>
      <c r="E44" s="116"/>
      <c r="F44" s="116"/>
      <c r="G44" s="116"/>
      <c r="H44" s="117"/>
    </row>
    <row r="45" spans="1:8" ht="15" customHeight="1" x14ac:dyDescent="0.25">
      <c r="A45" s="99" t="s">
        <v>39</v>
      </c>
      <c r="B45" s="100"/>
      <c r="C45" s="100"/>
      <c r="D45" s="100"/>
      <c r="E45" s="100"/>
      <c r="F45" s="100"/>
      <c r="G45" s="100"/>
      <c r="H45" s="101"/>
    </row>
    <row r="46" spans="1:8" ht="15" customHeight="1" x14ac:dyDescent="0.25">
      <c r="A46" s="99" t="s">
        <v>181</v>
      </c>
      <c r="B46" s="100"/>
      <c r="C46" s="100"/>
      <c r="D46" s="100"/>
      <c r="E46" s="100"/>
      <c r="F46" s="100"/>
      <c r="G46" s="100"/>
      <c r="H46" s="101"/>
    </row>
    <row r="47" spans="1:8" ht="15" customHeight="1" x14ac:dyDescent="0.25">
      <c r="A47" s="99" t="s">
        <v>19</v>
      </c>
      <c r="B47" s="100"/>
      <c r="C47" s="100"/>
      <c r="D47" s="100"/>
      <c r="E47" s="100"/>
      <c r="F47" s="100"/>
      <c r="G47" s="100"/>
      <c r="H47" s="101"/>
    </row>
    <row r="48" spans="1:8" ht="15" customHeight="1" x14ac:dyDescent="0.25">
      <c r="A48" s="99" t="s">
        <v>180</v>
      </c>
      <c r="B48" s="100"/>
      <c r="C48" s="100"/>
      <c r="D48" s="100"/>
      <c r="E48" s="100"/>
      <c r="F48" s="100"/>
      <c r="G48" s="100"/>
      <c r="H48" s="101"/>
    </row>
    <row r="49" spans="1:8" ht="15" customHeight="1" x14ac:dyDescent="0.25">
      <c r="A49" s="99" t="s">
        <v>178</v>
      </c>
      <c r="B49" s="100"/>
      <c r="C49" s="100"/>
      <c r="D49" s="100"/>
      <c r="E49" s="100"/>
      <c r="F49" s="100"/>
      <c r="G49" s="100"/>
      <c r="H49" s="101"/>
    </row>
    <row r="50" spans="1:8" ht="15" customHeight="1" x14ac:dyDescent="0.25">
      <c r="A50" s="99" t="s">
        <v>179</v>
      </c>
      <c r="B50" s="100"/>
      <c r="C50" s="100"/>
      <c r="D50" s="100"/>
      <c r="E50" s="100"/>
      <c r="F50" s="100"/>
      <c r="G50" s="100"/>
      <c r="H50" s="101"/>
    </row>
    <row r="51" spans="1:8" ht="15" customHeight="1" x14ac:dyDescent="0.25">
      <c r="A51" s="105" t="s">
        <v>40</v>
      </c>
      <c r="B51" s="106"/>
      <c r="C51" s="106"/>
      <c r="D51" s="106"/>
      <c r="E51" s="106"/>
      <c r="F51" s="106"/>
      <c r="G51" s="106"/>
      <c r="H51" s="107"/>
    </row>
    <row r="52" spans="1:8" ht="15.75" customHeight="1" thickBot="1" x14ac:dyDescent="0.3">
      <c r="A52" s="108" t="s">
        <v>41</v>
      </c>
      <c r="B52" s="109"/>
      <c r="C52" s="109"/>
      <c r="D52" s="109"/>
      <c r="E52" s="109"/>
      <c r="F52" s="109"/>
      <c r="G52" s="109"/>
      <c r="H52" s="110"/>
    </row>
    <row r="53" spans="1:8" ht="60" x14ac:dyDescent="0.25">
      <c r="A53" s="11" t="s">
        <v>12</v>
      </c>
      <c r="B53" s="11" t="s">
        <v>11</v>
      </c>
      <c r="C53" s="13" t="s">
        <v>10</v>
      </c>
      <c r="D53" s="11" t="s">
        <v>9</v>
      </c>
      <c r="E53" s="32" t="s">
        <v>8</v>
      </c>
      <c r="F53" s="32" t="s">
        <v>7</v>
      </c>
      <c r="G53" s="32" t="s">
        <v>6</v>
      </c>
      <c r="H53" s="11" t="s">
        <v>26</v>
      </c>
    </row>
    <row r="54" spans="1:8" ht="25.5" x14ac:dyDescent="0.25">
      <c r="A54" s="14">
        <v>1</v>
      </c>
      <c r="B54" s="74" t="s">
        <v>140</v>
      </c>
      <c r="C54" s="75" t="s">
        <v>141</v>
      </c>
      <c r="D54" s="29" t="s">
        <v>14</v>
      </c>
      <c r="E54" s="33">
        <v>1</v>
      </c>
      <c r="F54" s="33" t="s">
        <v>45</v>
      </c>
      <c r="G54" s="33">
        <v>1</v>
      </c>
      <c r="H54" s="30"/>
    </row>
    <row r="55" spans="1:8" ht="38.25" x14ac:dyDescent="0.25">
      <c r="A55" s="14">
        <v>2</v>
      </c>
      <c r="B55" s="74" t="s">
        <v>24</v>
      </c>
      <c r="C55" s="76" t="s">
        <v>142</v>
      </c>
      <c r="D55" s="29" t="s">
        <v>14</v>
      </c>
      <c r="E55" s="33">
        <v>1</v>
      </c>
      <c r="F55" s="33" t="s">
        <v>21</v>
      </c>
      <c r="G55" s="33">
        <v>5</v>
      </c>
      <c r="H55" s="30"/>
    </row>
    <row r="56" spans="1:8" s="65" customFormat="1" x14ac:dyDescent="0.25">
      <c r="A56" s="14">
        <v>3</v>
      </c>
      <c r="B56" s="25" t="s">
        <v>138</v>
      </c>
      <c r="C56" s="25"/>
      <c r="D56" s="73" t="s">
        <v>139</v>
      </c>
      <c r="E56" s="33">
        <v>1</v>
      </c>
      <c r="F56" s="33" t="s">
        <v>0</v>
      </c>
      <c r="G56" s="33">
        <v>1</v>
      </c>
      <c r="H56" s="30"/>
    </row>
    <row r="57" spans="1:8" ht="25.5" x14ac:dyDescent="0.25">
      <c r="A57" s="14">
        <v>4</v>
      </c>
      <c r="B57" s="25" t="s">
        <v>28</v>
      </c>
      <c r="C57" s="25" t="s">
        <v>44</v>
      </c>
      <c r="D57" s="34" t="s">
        <v>23</v>
      </c>
      <c r="E57" s="33">
        <v>1</v>
      </c>
      <c r="F57" s="33" t="s">
        <v>45</v>
      </c>
      <c r="G57" s="33">
        <v>1</v>
      </c>
      <c r="H57" s="31"/>
    </row>
    <row r="58" spans="1:8" ht="25.5" x14ac:dyDescent="0.25">
      <c r="A58" s="14">
        <v>5</v>
      </c>
      <c r="B58" s="25" t="s">
        <v>29</v>
      </c>
      <c r="C58" s="38" t="s">
        <v>38</v>
      </c>
      <c r="D58" s="34" t="s">
        <v>23</v>
      </c>
      <c r="E58" s="33">
        <v>1</v>
      </c>
      <c r="F58" s="33" t="s">
        <v>45</v>
      </c>
      <c r="G58" s="33">
        <v>1</v>
      </c>
      <c r="H58" s="30"/>
    </row>
    <row r="59" spans="1:8" ht="23.25" customHeight="1" thickBot="1" x14ac:dyDescent="0.3">
      <c r="A59" s="111" t="s">
        <v>97</v>
      </c>
      <c r="B59" s="112"/>
      <c r="C59" s="112"/>
      <c r="D59" s="112"/>
      <c r="E59" s="112"/>
      <c r="F59" s="112"/>
      <c r="G59" s="112"/>
      <c r="H59" s="112"/>
    </row>
    <row r="60" spans="1:8" ht="15.75" customHeight="1" x14ac:dyDescent="0.25">
      <c r="A60" s="115" t="s">
        <v>20</v>
      </c>
      <c r="B60" s="116"/>
      <c r="C60" s="116"/>
      <c r="D60" s="116"/>
      <c r="E60" s="116"/>
      <c r="F60" s="116"/>
      <c r="G60" s="116"/>
      <c r="H60" s="117"/>
    </row>
    <row r="61" spans="1:8" ht="15" customHeight="1" x14ac:dyDescent="0.25">
      <c r="A61" s="99" t="s">
        <v>46</v>
      </c>
      <c r="B61" s="100"/>
      <c r="C61" s="100"/>
      <c r="D61" s="100"/>
      <c r="E61" s="100"/>
      <c r="F61" s="100"/>
      <c r="G61" s="100"/>
      <c r="H61" s="101"/>
    </row>
    <row r="62" spans="1:8" ht="15" customHeight="1" x14ac:dyDescent="0.25">
      <c r="A62" s="99" t="s">
        <v>181</v>
      </c>
      <c r="B62" s="100"/>
      <c r="C62" s="100"/>
      <c r="D62" s="100"/>
      <c r="E62" s="100"/>
      <c r="F62" s="100"/>
      <c r="G62" s="100"/>
      <c r="H62" s="101"/>
    </row>
    <row r="63" spans="1:8" ht="15" customHeight="1" x14ac:dyDescent="0.25">
      <c r="A63" s="99" t="s">
        <v>19</v>
      </c>
      <c r="B63" s="100"/>
      <c r="C63" s="100"/>
      <c r="D63" s="100"/>
      <c r="E63" s="100"/>
      <c r="F63" s="100"/>
      <c r="G63" s="100"/>
      <c r="H63" s="101"/>
    </row>
    <row r="64" spans="1:8" ht="15" customHeight="1" x14ac:dyDescent="0.25">
      <c r="A64" s="99" t="s">
        <v>180</v>
      </c>
      <c r="B64" s="100"/>
      <c r="C64" s="100"/>
      <c r="D64" s="100"/>
      <c r="E64" s="100"/>
      <c r="F64" s="100"/>
      <c r="G64" s="100"/>
      <c r="H64" s="101"/>
    </row>
    <row r="65" spans="1:8" ht="15" customHeight="1" x14ac:dyDescent="0.25">
      <c r="A65" s="99" t="s">
        <v>178</v>
      </c>
      <c r="B65" s="100"/>
      <c r="C65" s="100"/>
      <c r="D65" s="100"/>
      <c r="E65" s="100"/>
      <c r="F65" s="100"/>
      <c r="G65" s="100"/>
      <c r="H65" s="101"/>
    </row>
    <row r="66" spans="1:8" ht="15" customHeight="1" x14ac:dyDescent="0.25">
      <c r="A66" s="99" t="s">
        <v>179</v>
      </c>
      <c r="B66" s="100"/>
      <c r="C66" s="100"/>
      <c r="D66" s="100"/>
      <c r="E66" s="100"/>
      <c r="F66" s="100"/>
      <c r="G66" s="100"/>
      <c r="H66" s="101"/>
    </row>
    <row r="67" spans="1:8" ht="15" customHeight="1" x14ac:dyDescent="0.25">
      <c r="A67" s="105" t="s">
        <v>40</v>
      </c>
      <c r="B67" s="106"/>
      <c r="C67" s="106"/>
      <c r="D67" s="106"/>
      <c r="E67" s="106"/>
      <c r="F67" s="106"/>
      <c r="G67" s="106"/>
      <c r="H67" s="107"/>
    </row>
    <row r="68" spans="1:8" ht="15.75" customHeight="1" thickBot="1" x14ac:dyDescent="0.3">
      <c r="A68" s="108" t="s">
        <v>41</v>
      </c>
      <c r="B68" s="109"/>
      <c r="C68" s="109"/>
      <c r="D68" s="109"/>
      <c r="E68" s="109"/>
      <c r="F68" s="109"/>
      <c r="G68" s="109"/>
      <c r="H68" s="110"/>
    </row>
    <row r="69" spans="1:8" ht="60" x14ac:dyDescent="0.25">
      <c r="A69" s="12" t="s">
        <v>12</v>
      </c>
      <c r="B69" s="11" t="s">
        <v>11</v>
      </c>
      <c r="C69" s="13" t="s">
        <v>10</v>
      </c>
      <c r="D69" s="32" t="s">
        <v>9</v>
      </c>
      <c r="E69" s="32" t="s">
        <v>8</v>
      </c>
      <c r="F69" s="32" t="s">
        <v>7</v>
      </c>
      <c r="G69" s="32" t="s">
        <v>6</v>
      </c>
      <c r="H69" s="11" t="s">
        <v>26</v>
      </c>
    </row>
    <row r="70" spans="1:8" ht="75" x14ac:dyDescent="0.25">
      <c r="A70" s="35">
        <v>1</v>
      </c>
      <c r="B70" s="38" t="s">
        <v>15</v>
      </c>
      <c r="C70" s="45" t="s">
        <v>37</v>
      </c>
      <c r="D70" s="33" t="s">
        <v>14</v>
      </c>
      <c r="E70" s="34">
        <v>3</v>
      </c>
      <c r="F70" s="34" t="s">
        <v>0</v>
      </c>
      <c r="G70" s="34">
        <v>3</v>
      </c>
      <c r="H70" s="91" t="s">
        <v>199</v>
      </c>
    </row>
    <row r="71" spans="1:8" ht="45" x14ac:dyDescent="0.25">
      <c r="A71" s="35">
        <v>2</v>
      </c>
      <c r="B71" s="38" t="s">
        <v>42</v>
      </c>
      <c r="C71" s="45" t="s">
        <v>47</v>
      </c>
      <c r="D71" s="33" t="s">
        <v>14</v>
      </c>
      <c r="E71" s="34">
        <v>7</v>
      </c>
      <c r="F71" s="34" t="s">
        <v>0</v>
      </c>
      <c r="G71" s="34">
        <v>9</v>
      </c>
      <c r="H71" s="91" t="s">
        <v>200</v>
      </c>
    </row>
    <row r="72" spans="1:8" s="65" customFormat="1" ht="25.5" customHeight="1" x14ac:dyDescent="0.25">
      <c r="A72" s="35">
        <v>3</v>
      </c>
      <c r="B72" s="77" t="s">
        <v>18</v>
      </c>
      <c r="C72" s="76" t="s">
        <v>143</v>
      </c>
      <c r="D72" s="69" t="s">
        <v>17</v>
      </c>
      <c r="E72" s="69">
        <v>2</v>
      </c>
      <c r="F72" s="69" t="s">
        <v>0</v>
      </c>
      <c r="G72" s="69">
        <v>2</v>
      </c>
      <c r="H72" s="30"/>
    </row>
    <row r="73" spans="1:8" s="65" customFormat="1" ht="27.75" customHeight="1" x14ac:dyDescent="0.25">
      <c r="A73" s="35">
        <v>4</v>
      </c>
      <c r="B73" s="78" t="s">
        <v>130</v>
      </c>
      <c r="C73" s="26" t="s">
        <v>144</v>
      </c>
      <c r="D73" s="69" t="s">
        <v>17</v>
      </c>
      <c r="E73" s="69">
        <v>1</v>
      </c>
      <c r="F73" s="69" t="s">
        <v>0</v>
      </c>
      <c r="G73" s="69">
        <f>E73</f>
        <v>1</v>
      </c>
      <c r="H73" s="30"/>
    </row>
    <row r="74" spans="1:8" s="65" customFormat="1" x14ac:dyDescent="0.25">
      <c r="A74" s="35">
        <v>5</v>
      </c>
      <c r="B74" s="79" t="s">
        <v>145</v>
      </c>
      <c r="C74" s="80" t="s">
        <v>146</v>
      </c>
      <c r="D74" s="69" t="s">
        <v>147</v>
      </c>
      <c r="E74" s="69">
        <v>1</v>
      </c>
      <c r="F74" s="69" t="s">
        <v>0</v>
      </c>
      <c r="G74" s="69">
        <f>E74</f>
        <v>1</v>
      </c>
      <c r="H74" s="30"/>
    </row>
    <row r="75" spans="1:8" s="65" customFormat="1" ht="38.25" x14ac:dyDescent="0.25">
      <c r="A75" s="35">
        <v>6</v>
      </c>
      <c r="B75" s="81" t="s">
        <v>148</v>
      </c>
      <c r="C75" s="76" t="s">
        <v>149</v>
      </c>
      <c r="D75" s="69" t="s">
        <v>17</v>
      </c>
      <c r="E75" s="69">
        <v>1</v>
      </c>
      <c r="F75" s="69" t="s">
        <v>0</v>
      </c>
      <c r="G75" s="69">
        <v>1</v>
      </c>
      <c r="H75" s="30"/>
    </row>
    <row r="76" spans="1:8" ht="45" x14ac:dyDescent="0.25">
      <c r="A76" s="35">
        <v>7</v>
      </c>
      <c r="B76" s="38" t="s">
        <v>43</v>
      </c>
      <c r="C76" s="45" t="s">
        <v>48</v>
      </c>
      <c r="D76" s="33" t="s">
        <v>14</v>
      </c>
      <c r="E76" s="34">
        <v>2</v>
      </c>
      <c r="F76" s="34" t="s">
        <v>0</v>
      </c>
      <c r="G76" s="34">
        <f t="shared" ref="G76:G89" si="0">E76</f>
        <v>2</v>
      </c>
      <c r="H76" s="91" t="s">
        <v>201</v>
      </c>
    </row>
    <row r="77" spans="1:8" x14ac:dyDescent="0.25">
      <c r="A77" s="35">
        <v>8</v>
      </c>
      <c r="B77" s="38" t="s">
        <v>28</v>
      </c>
      <c r="C77" s="45" t="s">
        <v>49</v>
      </c>
      <c r="D77" s="34" t="s">
        <v>23</v>
      </c>
      <c r="E77" s="34">
        <v>1</v>
      </c>
      <c r="F77" s="34" t="s">
        <v>0</v>
      </c>
      <c r="G77" s="34">
        <f t="shared" si="0"/>
        <v>1</v>
      </c>
      <c r="H77" s="30"/>
    </row>
    <row r="78" spans="1:8" ht="25.5" x14ac:dyDescent="0.25">
      <c r="A78" s="35">
        <v>9</v>
      </c>
      <c r="B78" s="39" t="s">
        <v>29</v>
      </c>
      <c r="C78" s="45" t="s">
        <v>38</v>
      </c>
      <c r="D78" s="34" t="s">
        <v>23</v>
      </c>
      <c r="E78" s="34">
        <v>2</v>
      </c>
      <c r="F78" s="34" t="s">
        <v>0</v>
      </c>
      <c r="G78" s="34">
        <f t="shared" si="0"/>
        <v>2</v>
      </c>
      <c r="H78" s="30"/>
    </row>
    <row r="79" spans="1:8" ht="25.5" x14ac:dyDescent="0.25">
      <c r="A79" s="36">
        <v>10</v>
      </c>
      <c r="B79" s="25" t="s">
        <v>50</v>
      </c>
      <c r="C79" s="38" t="s">
        <v>38</v>
      </c>
      <c r="D79" s="34" t="s">
        <v>23</v>
      </c>
      <c r="E79" s="34">
        <v>2</v>
      </c>
      <c r="F79" s="34" t="s">
        <v>0</v>
      </c>
      <c r="G79" s="34">
        <f t="shared" si="0"/>
        <v>2</v>
      </c>
      <c r="H79" s="30"/>
    </row>
    <row r="80" spans="1:8" ht="25.5" x14ac:dyDescent="0.25">
      <c r="A80" s="36">
        <v>11</v>
      </c>
      <c r="B80" s="28" t="s">
        <v>51</v>
      </c>
      <c r="C80" s="38" t="s">
        <v>38</v>
      </c>
      <c r="D80" s="34" t="s">
        <v>17</v>
      </c>
      <c r="E80" s="34">
        <v>1</v>
      </c>
      <c r="F80" s="34" t="s">
        <v>0</v>
      </c>
      <c r="G80" s="34">
        <f t="shared" si="0"/>
        <v>1</v>
      </c>
      <c r="H80" s="30"/>
    </row>
    <row r="81" spans="1:8" ht="29.25" customHeight="1" x14ac:dyDescent="0.25">
      <c r="A81" s="36">
        <v>12</v>
      </c>
      <c r="B81" s="46" t="s">
        <v>52</v>
      </c>
      <c r="C81" s="47" t="s">
        <v>69</v>
      </c>
      <c r="D81" s="34" t="s">
        <v>22</v>
      </c>
      <c r="E81" s="34">
        <v>2</v>
      </c>
      <c r="F81" s="34" t="s">
        <v>0</v>
      </c>
      <c r="G81" s="34">
        <f t="shared" si="0"/>
        <v>2</v>
      </c>
      <c r="H81" s="30"/>
    </row>
    <row r="82" spans="1:8" ht="31.5" customHeight="1" x14ac:dyDescent="0.25">
      <c r="A82" s="36">
        <v>13</v>
      </c>
      <c r="B82" s="46" t="s">
        <v>53</v>
      </c>
      <c r="C82" s="47" t="s">
        <v>54</v>
      </c>
      <c r="D82" s="34" t="s">
        <v>22</v>
      </c>
      <c r="E82" s="34">
        <v>2</v>
      </c>
      <c r="F82" s="34" t="s">
        <v>0</v>
      </c>
      <c r="G82" s="34">
        <f t="shared" si="0"/>
        <v>2</v>
      </c>
      <c r="H82" s="30"/>
    </row>
    <row r="83" spans="1:8" ht="31.5" customHeight="1" x14ac:dyDescent="0.25">
      <c r="A83" s="36">
        <v>14</v>
      </c>
      <c r="B83" s="48" t="s">
        <v>55</v>
      </c>
      <c r="C83" s="49" t="s">
        <v>68</v>
      </c>
      <c r="D83" s="34" t="s">
        <v>22</v>
      </c>
      <c r="E83" s="34">
        <v>2</v>
      </c>
      <c r="F83" s="34" t="s">
        <v>0</v>
      </c>
      <c r="G83" s="34">
        <f t="shared" si="0"/>
        <v>2</v>
      </c>
      <c r="H83" s="30"/>
    </row>
    <row r="84" spans="1:8" x14ac:dyDescent="0.25">
      <c r="A84" s="36">
        <v>15</v>
      </c>
      <c r="B84" s="46" t="s">
        <v>56</v>
      </c>
      <c r="C84" s="47" t="s">
        <v>57</v>
      </c>
      <c r="D84" s="34" t="s">
        <v>22</v>
      </c>
      <c r="E84" s="34">
        <v>2</v>
      </c>
      <c r="F84" s="34" t="s">
        <v>0</v>
      </c>
      <c r="G84" s="34">
        <f t="shared" si="0"/>
        <v>2</v>
      </c>
      <c r="H84" s="30"/>
    </row>
    <row r="85" spans="1:8" ht="27" customHeight="1" x14ac:dyDescent="0.25">
      <c r="A85" s="36">
        <v>16</v>
      </c>
      <c r="B85" s="46" t="s">
        <v>58</v>
      </c>
      <c r="C85" s="47" t="s">
        <v>59</v>
      </c>
      <c r="D85" s="34" t="s">
        <v>22</v>
      </c>
      <c r="E85" s="34">
        <v>2</v>
      </c>
      <c r="F85" s="34" t="s">
        <v>0</v>
      </c>
      <c r="G85" s="34">
        <f t="shared" si="0"/>
        <v>2</v>
      </c>
      <c r="H85" s="30"/>
    </row>
    <row r="86" spans="1:8" ht="27.75" customHeight="1" x14ac:dyDescent="0.25">
      <c r="A86" s="36">
        <v>17</v>
      </c>
      <c r="B86" s="46" t="s">
        <v>60</v>
      </c>
      <c r="C86" s="47" t="s">
        <v>61</v>
      </c>
      <c r="D86" s="34" t="s">
        <v>22</v>
      </c>
      <c r="E86" s="34">
        <v>2</v>
      </c>
      <c r="F86" s="34" t="s">
        <v>0</v>
      </c>
      <c r="G86" s="34">
        <f t="shared" si="0"/>
        <v>2</v>
      </c>
      <c r="H86" s="30"/>
    </row>
    <row r="87" spans="1:8" ht="25.5" customHeight="1" x14ac:dyDescent="0.25">
      <c r="A87" s="36">
        <v>18</v>
      </c>
      <c r="B87" s="46" t="s">
        <v>62</v>
      </c>
      <c r="C87" s="47" t="s">
        <v>63</v>
      </c>
      <c r="D87" s="34" t="s">
        <v>22</v>
      </c>
      <c r="E87" s="34">
        <v>2</v>
      </c>
      <c r="F87" s="34" t="s">
        <v>0</v>
      </c>
      <c r="G87" s="34">
        <f t="shared" si="0"/>
        <v>2</v>
      </c>
      <c r="H87" s="30"/>
    </row>
    <row r="88" spans="1:8" ht="29.25" customHeight="1" x14ac:dyDescent="0.25">
      <c r="A88" s="36">
        <v>19</v>
      </c>
      <c r="B88" s="50" t="s">
        <v>64</v>
      </c>
      <c r="C88" s="47" t="s">
        <v>65</v>
      </c>
      <c r="D88" s="34" t="s">
        <v>22</v>
      </c>
      <c r="E88" s="34">
        <v>2</v>
      </c>
      <c r="F88" s="34" t="s">
        <v>0</v>
      </c>
      <c r="G88" s="34">
        <f t="shared" si="0"/>
        <v>2</v>
      </c>
      <c r="H88" s="30"/>
    </row>
    <row r="89" spans="1:8" ht="25.5" x14ac:dyDescent="0.25">
      <c r="A89" s="36">
        <v>20</v>
      </c>
      <c r="B89" s="51" t="s">
        <v>66</v>
      </c>
      <c r="C89" s="47" t="s">
        <v>67</v>
      </c>
      <c r="D89" s="34" t="s">
        <v>22</v>
      </c>
      <c r="E89" s="34">
        <v>2</v>
      </c>
      <c r="F89" s="34" t="s">
        <v>0</v>
      </c>
      <c r="G89" s="34">
        <f t="shared" si="0"/>
        <v>2</v>
      </c>
      <c r="H89" s="30"/>
    </row>
    <row r="90" spans="1:8" ht="15.75" customHeight="1" x14ac:dyDescent="0.25">
      <c r="A90" s="111" t="s">
        <v>13</v>
      </c>
      <c r="B90" s="112"/>
      <c r="C90" s="112"/>
      <c r="D90" s="112"/>
      <c r="E90" s="112"/>
      <c r="F90" s="112"/>
      <c r="G90" s="112"/>
      <c r="H90" s="112"/>
    </row>
    <row r="91" spans="1:8" ht="60" x14ac:dyDescent="0.25">
      <c r="A91" s="12" t="s">
        <v>12</v>
      </c>
      <c r="B91" s="11" t="s">
        <v>11</v>
      </c>
      <c r="C91" s="11" t="s">
        <v>10</v>
      </c>
      <c r="D91" s="11" t="s">
        <v>9</v>
      </c>
      <c r="E91" s="11" t="s">
        <v>8</v>
      </c>
      <c r="F91" s="11" t="s">
        <v>7</v>
      </c>
      <c r="G91" s="11" t="s">
        <v>6</v>
      </c>
      <c r="H91" s="11" t="s">
        <v>26</v>
      </c>
    </row>
    <row r="92" spans="1:8" ht="25.5" x14ac:dyDescent="0.25">
      <c r="A92" s="10">
        <v>1</v>
      </c>
      <c r="B92" s="9" t="s">
        <v>5</v>
      </c>
      <c r="C92" s="38" t="s">
        <v>38</v>
      </c>
      <c r="D92" s="3" t="s">
        <v>2</v>
      </c>
      <c r="E92" s="37">
        <v>1</v>
      </c>
      <c r="F92" s="37" t="s">
        <v>0</v>
      </c>
      <c r="G92" s="27">
        <f>E92</f>
        <v>1</v>
      </c>
      <c r="H92" s="2"/>
    </row>
    <row r="93" spans="1:8" ht="25.5" x14ac:dyDescent="0.25">
      <c r="A93" s="8">
        <v>2</v>
      </c>
      <c r="B93" s="2" t="s">
        <v>4</v>
      </c>
      <c r="C93" s="38" t="s">
        <v>38</v>
      </c>
      <c r="D93" s="3" t="s">
        <v>2</v>
      </c>
      <c r="E93" s="27">
        <v>1</v>
      </c>
      <c r="F93" s="27" t="s">
        <v>0</v>
      </c>
      <c r="G93" s="27">
        <f>E93</f>
        <v>1</v>
      </c>
      <c r="H93" s="2"/>
    </row>
    <row r="94" spans="1:8" ht="25.5" x14ac:dyDescent="0.25">
      <c r="A94" s="8">
        <v>3</v>
      </c>
      <c r="B94" s="2" t="s">
        <v>3</v>
      </c>
      <c r="C94" s="38" t="s">
        <v>38</v>
      </c>
      <c r="D94" s="3" t="s">
        <v>2</v>
      </c>
      <c r="E94" s="27">
        <v>1</v>
      </c>
      <c r="F94" s="27" t="s">
        <v>0</v>
      </c>
      <c r="G94" s="27">
        <f>E94</f>
        <v>1</v>
      </c>
      <c r="H94" s="2"/>
    </row>
    <row r="95" spans="1:8" ht="21" thickBot="1" x14ac:dyDescent="0.3">
      <c r="A95" s="113" t="s">
        <v>70</v>
      </c>
      <c r="B95" s="114"/>
      <c r="C95" s="114"/>
      <c r="D95" s="114"/>
      <c r="E95" s="114"/>
      <c r="F95" s="114"/>
      <c r="G95" s="114"/>
      <c r="H95" s="114"/>
    </row>
    <row r="96" spans="1:8" x14ac:dyDescent="0.25">
      <c r="A96" s="115" t="s">
        <v>20</v>
      </c>
      <c r="B96" s="116"/>
      <c r="C96" s="116"/>
      <c r="D96" s="116"/>
      <c r="E96" s="116"/>
      <c r="F96" s="116"/>
      <c r="G96" s="116"/>
      <c r="H96" s="117"/>
    </row>
    <row r="97" spans="1:8" x14ac:dyDescent="0.25">
      <c r="A97" s="99" t="s">
        <v>115</v>
      </c>
      <c r="B97" s="100"/>
      <c r="C97" s="100"/>
      <c r="D97" s="100"/>
      <c r="E97" s="100"/>
      <c r="F97" s="100"/>
      <c r="G97" s="100"/>
      <c r="H97" s="101"/>
    </row>
    <row r="98" spans="1:8" x14ac:dyDescent="0.25">
      <c r="A98" s="99" t="s">
        <v>181</v>
      </c>
      <c r="B98" s="100"/>
      <c r="C98" s="100"/>
      <c r="D98" s="100"/>
      <c r="E98" s="100"/>
      <c r="F98" s="100"/>
      <c r="G98" s="100"/>
      <c r="H98" s="101"/>
    </row>
    <row r="99" spans="1:8" x14ac:dyDescent="0.25">
      <c r="A99" s="99" t="s">
        <v>19</v>
      </c>
      <c r="B99" s="100"/>
      <c r="C99" s="100"/>
      <c r="D99" s="100"/>
      <c r="E99" s="100"/>
      <c r="F99" s="100"/>
      <c r="G99" s="100"/>
      <c r="H99" s="101"/>
    </row>
    <row r="100" spans="1:8" x14ac:dyDescent="0.25">
      <c r="A100" s="99" t="s">
        <v>112</v>
      </c>
      <c r="B100" s="100"/>
      <c r="C100" s="100"/>
      <c r="D100" s="100"/>
      <c r="E100" s="100"/>
      <c r="F100" s="100"/>
      <c r="G100" s="100"/>
      <c r="H100" s="101"/>
    </row>
    <row r="101" spans="1:8" ht="15" customHeight="1" x14ac:dyDescent="0.25">
      <c r="A101" s="99" t="s">
        <v>178</v>
      </c>
      <c r="B101" s="100"/>
      <c r="C101" s="100"/>
      <c r="D101" s="100"/>
      <c r="E101" s="100"/>
      <c r="F101" s="100"/>
      <c r="G101" s="100"/>
      <c r="H101" s="101"/>
    </row>
    <row r="102" spans="1:8" x14ac:dyDescent="0.25">
      <c r="A102" s="99" t="s">
        <v>179</v>
      </c>
      <c r="B102" s="100"/>
      <c r="C102" s="100"/>
      <c r="D102" s="100"/>
      <c r="E102" s="100"/>
      <c r="F102" s="100"/>
      <c r="G102" s="100"/>
      <c r="H102" s="101"/>
    </row>
    <row r="103" spans="1:8" x14ac:dyDescent="0.25">
      <c r="A103" s="99" t="s">
        <v>40</v>
      </c>
      <c r="B103" s="100"/>
      <c r="C103" s="100"/>
      <c r="D103" s="100"/>
      <c r="E103" s="100"/>
      <c r="F103" s="100"/>
      <c r="G103" s="100"/>
      <c r="H103" s="101"/>
    </row>
    <row r="104" spans="1:8" ht="15.75" thickBot="1" x14ac:dyDescent="0.3">
      <c r="A104" s="102" t="s">
        <v>41</v>
      </c>
      <c r="B104" s="103"/>
      <c r="C104" s="103"/>
      <c r="D104" s="103"/>
      <c r="E104" s="103"/>
      <c r="F104" s="103"/>
      <c r="G104" s="103"/>
      <c r="H104" s="104"/>
    </row>
    <row r="105" spans="1:8" ht="60" x14ac:dyDescent="0.25">
      <c r="A105" s="24" t="s">
        <v>12</v>
      </c>
      <c r="B105" s="13" t="s">
        <v>11</v>
      </c>
      <c r="C105" s="13" t="s">
        <v>10</v>
      </c>
      <c r="D105" s="14" t="s">
        <v>9</v>
      </c>
      <c r="E105" s="14" t="s">
        <v>8</v>
      </c>
      <c r="F105" s="14" t="s">
        <v>7</v>
      </c>
      <c r="G105" s="14" t="s">
        <v>6</v>
      </c>
      <c r="H105" s="14" t="s">
        <v>26</v>
      </c>
    </row>
    <row r="106" spans="1:8" x14ac:dyDescent="0.25">
      <c r="A106" s="8">
        <v>1</v>
      </c>
      <c r="B106" s="23"/>
      <c r="C106" s="6"/>
      <c r="D106" s="5"/>
      <c r="E106" s="5"/>
      <c r="F106" s="5"/>
      <c r="G106" s="5"/>
      <c r="H106" s="2"/>
    </row>
    <row r="107" spans="1:8" x14ac:dyDescent="0.25">
      <c r="A107" s="8">
        <v>2</v>
      </c>
      <c r="B107" s="23"/>
      <c r="C107" s="6"/>
      <c r="D107" s="5"/>
      <c r="E107" s="5"/>
      <c r="F107" s="5"/>
      <c r="G107" s="5"/>
      <c r="H107" s="2"/>
    </row>
    <row r="108" spans="1:8" ht="15.75" customHeight="1" x14ac:dyDescent="0.25">
      <c r="A108" s="8">
        <v>3</v>
      </c>
      <c r="B108" s="23"/>
      <c r="C108" s="6"/>
      <c r="D108" s="5"/>
      <c r="E108" s="5"/>
      <c r="F108" s="5"/>
      <c r="G108" s="5"/>
      <c r="H108" s="2"/>
    </row>
    <row r="109" spans="1:8" ht="15.75" customHeight="1" x14ac:dyDescent="0.25">
      <c r="A109" s="8">
        <v>4</v>
      </c>
      <c r="B109" s="4"/>
      <c r="C109" s="4"/>
      <c r="D109" s="3"/>
      <c r="E109" s="3"/>
      <c r="F109" s="3"/>
      <c r="G109" s="3"/>
      <c r="H109" s="2"/>
    </row>
    <row r="110" spans="1:8" ht="15.75" customHeight="1" x14ac:dyDescent="0.25">
      <c r="A110" s="8">
        <v>5</v>
      </c>
      <c r="B110" s="4"/>
      <c r="C110" s="4"/>
      <c r="D110" s="3"/>
      <c r="E110" s="3"/>
      <c r="F110" s="3"/>
      <c r="G110" s="3"/>
      <c r="H110" s="2"/>
    </row>
    <row r="111" spans="1:8" ht="15.75" customHeight="1" x14ac:dyDescent="0.25">
      <c r="A111" s="8">
        <v>10</v>
      </c>
      <c r="B111" s="2"/>
      <c r="C111" s="4"/>
      <c r="D111" s="3"/>
      <c r="E111" s="3"/>
      <c r="F111" s="3"/>
      <c r="G111" s="3"/>
      <c r="H111" s="2"/>
    </row>
  </sheetData>
  <mergeCells count="69">
    <mergeCell ref="A10:B10"/>
    <mergeCell ref="C10:D10"/>
    <mergeCell ref="E10:F10"/>
    <mergeCell ref="G10:H10"/>
    <mergeCell ref="A7:B7"/>
    <mergeCell ref="C7:H7"/>
    <mergeCell ref="A8:C8"/>
    <mergeCell ref="D8:H8"/>
    <mergeCell ref="A12:B12"/>
    <mergeCell ref="C12:H12"/>
    <mergeCell ref="A11:B11"/>
    <mergeCell ref="C11:D11"/>
    <mergeCell ref="E11:F11"/>
    <mergeCell ref="G11:H11"/>
    <mergeCell ref="A1:H1"/>
    <mergeCell ref="A5:H5"/>
    <mergeCell ref="A6:H6"/>
    <mergeCell ref="A4:H4"/>
    <mergeCell ref="A9:B9"/>
    <mergeCell ref="C9:H9"/>
    <mergeCell ref="A2:H2"/>
    <mergeCell ref="A3:H3"/>
    <mergeCell ref="A16:H16"/>
    <mergeCell ref="A17:H17"/>
    <mergeCell ref="A18:H18"/>
    <mergeCell ref="A19:H19"/>
    <mergeCell ref="A15:B15"/>
    <mergeCell ref="C15:H15"/>
    <mergeCell ref="C13:H13"/>
    <mergeCell ref="A13:B13"/>
    <mergeCell ref="A48:H48"/>
    <mergeCell ref="A21:H21"/>
    <mergeCell ref="A22:H22"/>
    <mergeCell ref="A23:H23"/>
    <mergeCell ref="A24:H24"/>
    <mergeCell ref="A25:H25"/>
    <mergeCell ref="A43:H43"/>
    <mergeCell ref="A44:H44"/>
    <mergeCell ref="A45:H45"/>
    <mergeCell ref="A46:H46"/>
    <mergeCell ref="A47:H47"/>
    <mergeCell ref="A20:H20"/>
    <mergeCell ref="A14:B14"/>
    <mergeCell ref="C14:H14"/>
    <mergeCell ref="A66:H66"/>
    <mergeCell ref="A49:H49"/>
    <mergeCell ref="A50:H50"/>
    <mergeCell ref="A51:H51"/>
    <mergeCell ref="A52:H52"/>
    <mergeCell ref="A59:H59"/>
    <mergeCell ref="A60:H60"/>
    <mergeCell ref="A61:H61"/>
    <mergeCell ref="A62:H62"/>
    <mergeCell ref="A63:H63"/>
    <mergeCell ref="A64:H64"/>
    <mergeCell ref="A65:H65"/>
    <mergeCell ref="A67:H67"/>
    <mergeCell ref="A68:H68"/>
    <mergeCell ref="A90:H90"/>
    <mergeCell ref="A95:H95"/>
    <mergeCell ref="A96:H96"/>
    <mergeCell ref="A103:H103"/>
    <mergeCell ref="A104:H104"/>
    <mergeCell ref="A97:H97"/>
    <mergeCell ref="A98:H98"/>
    <mergeCell ref="A99:H99"/>
    <mergeCell ref="A100:H100"/>
    <mergeCell ref="A101:H101"/>
    <mergeCell ref="A102:H102"/>
  </mergeCells>
  <hyperlinks>
    <hyperlink ref="C27" r:id="rId1" display="https://www.google.com/url?sa=t&amp;rct=j&amp;q=&amp;esrc=s&amp;source=web&amp;cd=&amp;ved=2ahUKEwjW3dqWjpaCAxUrJBAIHYedAR4QFnoECAkQAQ&amp;url=https%3A%2F%2Flessnabrk.ru%2Fcatalog%2Flesotaks%2Finstrtaks%2Fbussol-suunto-kb14%2F&amp;usg=AOvVaw2hAT_OkC51ZZwHsZrk1VCk&amp;opi=89978449"/>
    <hyperlink ref="H28" r:id="rId2"/>
    <hyperlink ref="H27" r:id="rId3"/>
    <hyperlink ref="H29" r:id="rId4"/>
    <hyperlink ref="H31" r:id="rId5"/>
  </hyperlinks>
  <pageMargins left="0.7" right="0.7" top="0.75" bottom="0.75" header="0" footer="0"/>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topLeftCell="A40" zoomScaleNormal="150" workbookViewId="0">
      <selection activeCell="G41" sqref="G41"/>
    </sheetView>
  </sheetViews>
  <sheetFormatPr defaultColWidth="14.42578125" defaultRowHeight="15" x14ac:dyDescent="0.25"/>
  <cols>
    <col min="1" max="1" width="5.140625" style="52" customWidth="1"/>
    <col min="2" max="2" width="52" style="52" customWidth="1"/>
    <col min="3" max="3" width="27.42578125" style="52" customWidth="1"/>
    <col min="4" max="4" width="22" style="52" customWidth="1"/>
    <col min="5" max="5" width="15.42578125" style="52" customWidth="1"/>
    <col min="6" max="6" width="19.7109375" style="52" bestFit="1" customWidth="1"/>
    <col min="7" max="7" width="14.42578125" style="52" customWidth="1"/>
    <col min="8" max="8" width="25" style="52" bestFit="1" customWidth="1"/>
    <col min="9" max="11" width="8.7109375" style="1" customWidth="1"/>
    <col min="12" max="16384" width="14.42578125" style="1"/>
  </cols>
  <sheetData>
    <row r="1" spans="1:8" x14ac:dyDescent="0.25">
      <c r="A1" s="131" t="s">
        <v>25</v>
      </c>
      <c r="B1" s="100"/>
      <c r="C1" s="100"/>
      <c r="D1" s="100"/>
      <c r="E1" s="100"/>
      <c r="F1" s="100"/>
      <c r="G1" s="100"/>
      <c r="H1" s="100"/>
    </row>
    <row r="2" spans="1:8" s="44" customFormat="1" ht="20.25" x14ac:dyDescent="0.3">
      <c r="A2" s="128" t="s">
        <v>117</v>
      </c>
      <c r="B2" s="128"/>
      <c r="C2" s="128"/>
      <c r="D2" s="128"/>
      <c r="E2" s="128"/>
      <c r="F2" s="128"/>
      <c r="G2" s="128"/>
      <c r="H2" s="128"/>
    </row>
    <row r="3" spans="1:8" s="44" customFormat="1" ht="20.25" x14ac:dyDescent="0.25">
      <c r="A3" s="129" t="str">
        <f>'Информация о Чемпионате'!B4</f>
        <v>Региоальный</v>
      </c>
      <c r="B3" s="129"/>
      <c r="C3" s="129"/>
      <c r="D3" s="129"/>
      <c r="E3" s="129"/>
      <c r="F3" s="129"/>
      <c r="G3" s="129"/>
      <c r="H3" s="129"/>
    </row>
    <row r="4" spans="1:8" s="44" customFormat="1" ht="20.25" x14ac:dyDescent="0.3">
      <c r="A4" s="128" t="s">
        <v>118</v>
      </c>
      <c r="B4" s="128"/>
      <c r="C4" s="128"/>
      <c r="D4" s="128"/>
      <c r="E4" s="128"/>
      <c r="F4" s="128"/>
      <c r="G4" s="128"/>
      <c r="H4" s="128"/>
    </row>
    <row r="5" spans="1:8" ht="20.25" x14ac:dyDescent="0.25">
      <c r="A5" s="127" t="s">
        <v>150</v>
      </c>
      <c r="B5" s="127"/>
      <c r="C5" s="127"/>
      <c r="D5" s="127"/>
      <c r="E5" s="127"/>
      <c r="F5" s="127"/>
      <c r="G5" s="127"/>
      <c r="H5" s="127"/>
    </row>
    <row r="6" spans="1:8" x14ac:dyDescent="0.25">
      <c r="A6" s="118" t="s">
        <v>27</v>
      </c>
      <c r="B6" s="126"/>
      <c r="C6" s="126"/>
      <c r="D6" s="126"/>
      <c r="E6" s="126"/>
      <c r="F6" s="126"/>
      <c r="G6" s="126"/>
      <c r="H6" s="126"/>
    </row>
    <row r="7" spans="1:8" ht="15.75" x14ac:dyDescent="0.25">
      <c r="A7" s="118" t="s">
        <v>111</v>
      </c>
      <c r="B7" s="118"/>
      <c r="C7" s="130" t="str">
        <f>'Информация о Чемпионате'!B5</f>
        <v>Архангельская область</v>
      </c>
      <c r="D7" s="130"/>
      <c r="E7" s="130"/>
      <c r="F7" s="130"/>
      <c r="G7" s="130"/>
      <c r="H7" s="130"/>
    </row>
    <row r="8" spans="1:8" ht="15.75" x14ac:dyDescent="0.25">
      <c r="A8" s="118" t="s">
        <v>116</v>
      </c>
      <c r="B8" s="118"/>
      <c r="C8" s="118"/>
      <c r="D8" s="130">
        <f>'Информация о Чемпионате'!B6</f>
        <v>0</v>
      </c>
      <c r="E8" s="130"/>
      <c r="F8" s="130"/>
      <c r="G8" s="130"/>
      <c r="H8" s="130"/>
    </row>
    <row r="9" spans="1:8" ht="15.75" x14ac:dyDescent="0.25">
      <c r="A9" s="118" t="s">
        <v>108</v>
      </c>
      <c r="B9" s="118"/>
      <c r="C9" s="118">
        <f>'Информация о Чемпионате'!B7</f>
        <v>0</v>
      </c>
      <c r="D9" s="118"/>
      <c r="E9" s="118"/>
      <c r="F9" s="118"/>
      <c r="G9" s="118"/>
      <c r="H9" s="118"/>
    </row>
    <row r="10" spans="1:8" ht="15.75" x14ac:dyDescent="0.25">
      <c r="A10" s="118" t="s">
        <v>110</v>
      </c>
      <c r="B10" s="118"/>
      <c r="C10" s="118" t="str">
        <f>'Информация о Чемпионате'!B9</f>
        <v>Шишалов Александр Викторович</v>
      </c>
      <c r="D10" s="118"/>
      <c r="E10" s="118" t="str">
        <f>'Информация о Чемпионате'!B10</f>
        <v>a.shishalov@narfu.ru</v>
      </c>
      <c r="F10" s="118"/>
      <c r="G10" s="118" t="str">
        <f>'Информация о Чемпионате'!B11</f>
        <v>8 952-251-99-56</v>
      </c>
      <c r="H10" s="118"/>
    </row>
    <row r="11" spans="1:8" ht="15.75" customHeight="1" x14ac:dyDescent="0.25">
      <c r="A11" s="118" t="s">
        <v>217</v>
      </c>
      <c r="B11" s="118"/>
      <c r="C11" s="118">
        <f>'Информация о Чемпионате'!B12</f>
        <v>0</v>
      </c>
      <c r="D11" s="118"/>
      <c r="E11" s="118">
        <f>'Информация о Чемпионате'!B13</f>
        <v>0</v>
      </c>
      <c r="F11" s="118"/>
      <c r="G11" s="118">
        <f>'Информация о Чемпионате'!B14</f>
        <v>0</v>
      </c>
      <c r="H11" s="118"/>
    </row>
    <row r="12" spans="1:8" ht="15.75" customHeight="1" x14ac:dyDescent="0.25">
      <c r="A12" s="118" t="s">
        <v>218</v>
      </c>
      <c r="B12" s="118"/>
      <c r="C12" s="118">
        <f>'Информация о Чемпионате'!B17</f>
        <v>9</v>
      </c>
      <c r="D12" s="118"/>
      <c r="E12" s="118"/>
      <c r="F12" s="118"/>
      <c r="G12" s="118"/>
      <c r="H12" s="118"/>
    </row>
    <row r="13" spans="1:8" ht="15.75" x14ac:dyDescent="0.25">
      <c r="A13" s="118" t="s">
        <v>98</v>
      </c>
      <c r="B13" s="118"/>
      <c r="C13" s="118" t="str">
        <f>'Информация о Чемпионате'!B15</f>
        <v>5 (5)</v>
      </c>
      <c r="D13" s="118"/>
      <c r="E13" s="118"/>
      <c r="F13" s="118"/>
      <c r="G13" s="118"/>
      <c r="H13" s="118"/>
    </row>
    <row r="14" spans="1:8" ht="15.75" x14ac:dyDescent="0.25">
      <c r="A14" s="118" t="s">
        <v>99</v>
      </c>
      <c r="B14" s="118"/>
      <c r="C14" s="118">
        <f>'Информация о Чемпионате'!B16</f>
        <v>2</v>
      </c>
      <c r="D14" s="118"/>
      <c r="E14" s="118"/>
      <c r="F14" s="118"/>
      <c r="G14" s="118"/>
      <c r="H14" s="118"/>
    </row>
    <row r="15" spans="1:8" ht="15.75" x14ac:dyDescent="0.25">
      <c r="A15" s="118" t="s">
        <v>109</v>
      </c>
      <c r="B15" s="118"/>
      <c r="C15" s="118">
        <f>'Информация о Чемпионате'!B8</f>
        <v>0</v>
      </c>
      <c r="D15" s="118"/>
      <c r="E15" s="118"/>
      <c r="F15" s="118"/>
      <c r="G15" s="118"/>
      <c r="H15" s="118"/>
    </row>
    <row r="16" spans="1:8" ht="21" thickBot="1" x14ac:dyDescent="0.3">
      <c r="A16" s="111" t="s">
        <v>30</v>
      </c>
      <c r="B16" s="112"/>
      <c r="C16" s="112"/>
      <c r="D16" s="112"/>
      <c r="E16" s="112"/>
      <c r="F16" s="112"/>
      <c r="G16" s="112"/>
      <c r="H16" s="112"/>
    </row>
    <row r="17" spans="1:8" x14ac:dyDescent="0.25">
      <c r="A17" s="115" t="s">
        <v>20</v>
      </c>
      <c r="B17" s="116"/>
      <c r="C17" s="116"/>
      <c r="D17" s="116"/>
      <c r="E17" s="116"/>
      <c r="F17" s="116"/>
      <c r="G17" s="116"/>
      <c r="H17" s="117"/>
    </row>
    <row r="18" spans="1:8" x14ac:dyDescent="0.25">
      <c r="A18" s="99" t="s">
        <v>71</v>
      </c>
      <c r="B18" s="100"/>
      <c r="C18" s="100"/>
      <c r="D18" s="100"/>
      <c r="E18" s="100"/>
      <c r="F18" s="100"/>
      <c r="G18" s="100"/>
      <c r="H18" s="101"/>
    </row>
    <row r="19" spans="1:8" x14ac:dyDescent="0.25">
      <c r="A19" s="99" t="s">
        <v>182</v>
      </c>
      <c r="B19" s="100"/>
      <c r="C19" s="100"/>
      <c r="D19" s="100"/>
      <c r="E19" s="100"/>
      <c r="F19" s="100"/>
      <c r="G19" s="100"/>
      <c r="H19" s="101"/>
    </row>
    <row r="20" spans="1:8" x14ac:dyDescent="0.25">
      <c r="A20" s="99" t="s">
        <v>19</v>
      </c>
      <c r="B20" s="100"/>
      <c r="C20" s="100"/>
      <c r="D20" s="100"/>
      <c r="E20" s="100"/>
      <c r="F20" s="100"/>
      <c r="G20" s="100"/>
      <c r="H20" s="101"/>
    </row>
    <row r="21" spans="1:8" x14ac:dyDescent="0.25">
      <c r="A21" s="99" t="s">
        <v>180</v>
      </c>
      <c r="B21" s="100"/>
      <c r="C21" s="100"/>
      <c r="D21" s="100"/>
      <c r="E21" s="100"/>
      <c r="F21" s="100"/>
      <c r="G21" s="100"/>
      <c r="H21" s="101"/>
    </row>
    <row r="22" spans="1:8" x14ac:dyDescent="0.25">
      <c r="A22" s="99" t="s">
        <v>178</v>
      </c>
      <c r="B22" s="100"/>
      <c r="C22" s="100"/>
      <c r="D22" s="100"/>
      <c r="E22" s="100"/>
      <c r="F22" s="100"/>
      <c r="G22" s="100"/>
      <c r="H22" s="101"/>
    </row>
    <row r="23" spans="1:8" x14ac:dyDescent="0.25">
      <c r="A23" s="99" t="s">
        <v>179</v>
      </c>
      <c r="B23" s="100"/>
      <c r="C23" s="100"/>
      <c r="D23" s="100"/>
      <c r="E23" s="100"/>
      <c r="F23" s="100"/>
      <c r="G23" s="100"/>
      <c r="H23" s="101"/>
    </row>
    <row r="24" spans="1:8" x14ac:dyDescent="0.25">
      <c r="A24" s="105" t="s">
        <v>40</v>
      </c>
      <c r="B24" s="106"/>
      <c r="C24" s="106"/>
      <c r="D24" s="106"/>
      <c r="E24" s="106"/>
      <c r="F24" s="106"/>
      <c r="G24" s="106"/>
      <c r="H24" s="107"/>
    </row>
    <row r="25" spans="1:8" ht="15.75" thickBot="1" x14ac:dyDescent="0.3">
      <c r="A25" s="108" t="s">
        <v>41</v>
      </c>
      <c r="B25" s="109"/>
      <c r="C25" s="109"/>
      <c r="D25" s="109"/>
      <c r="E25" s="109"/>
      <c r="F25" s="109"/>
      <c r="G25" s="109"/>
      <c r="H25" s="110"/>
    </row>
    <row r="26" spans="1:8" ht="60" x14ac:dyDescent="0.25">
      <c r="A26" s="11" t="s">
        <v>12</v>
      </c>
      <c r="B26" s="11" t="s">
        <v>11</v>
      </c>
      <c r="C26" s="13" t="s">
        <v>10</v>
      </c>
      <c r="D26" s="11" t="s">
        <v>9</v>
      </c>
      <c r="E26" s="32" t="s">
        <v>8</v>
      </c>
      <c r="F26" s="11" t="s">
        <v>7</v>
      </c>
      <c r="G26" s="11" t="s">
        <v>6</v>
      </c>
      <c r="H26" s="11" t="s">
        <v>26</v>
      </c>
    </row>
    <row r="27" spans="1:8" ht="45" x14ac:dyDescent="0.25">
      <c r="A27" s="14">
        <v>1</v>
      </c>
      <c r="B27" s="67" t="s">
        <v>121</v>
      </c>
      <c r="C27" s="68" t="s">
        <v>122</v>
      </c>
      <c r="D27" s="69" t="s">
        <v>31</v>
      </c>
      <c r="E27" s="69">
        <v>1</v>
      </c>
      <c r="F27" s="69" t="s">
        <v>0</v>
      </c>
      <c r="G27" s="69">
        <v>5</v>
      </c>
      <c r="H27" s="88" t="s">
        <v>190</v>
      </c>
    </row>
    <row r="28" spans="1:8" ht="30" x14ac:dyDescent="0.25">
      <c r="A28" s="14">
        <v>2</v>
      </c>
      <c r="B28" s="67" t="s">
        <v>123</v>
      </c>
      <c r="C28" s="68" t="s">
        <v>122</v>
      </c>
      <c r="D28" s="69" t="s">
        <v>31</v>
      </c>
      <c r="E28" s="69">
        <v>1</v>
      </c>
      <c r="F28" s="69" t="s">
        <v>0</v>
      </c>
      <c r="G28" s="69">
        <v>5</v>
      </c>
      <c r="H28" s="88" t="s">
        <v>191</v>
      </c>
    </row>
    <row r="29" spans="1:8" ht="75" x14ac:dyDescent="0.25">
      <c r="A29" s="14">
        <v>3</v>
      </c>
      <c r="B29" s="67" t="s">
        <v>124</v>
      </c>
      <c r="C29" s="68" t="s">
        <v>122</v>
      </c>
      <c r="D29" s="69" t="s">
        <v>31</v>
      </c>
      <c r="E29" s="69">
        <v>1</v>
      </c>
      <c r="F29" s="69" t="s">
        <v>0</v>
      </c>
      <c r="G29" s="69">
        <v>5</v>
      </c>
      <c r="H29" s="88" t="s">
        <v>192</v>
      </c>
    </row>
    <row r="30" spans="1:8" ht="45" x14ac:dyDescent="0.25">
      <c r="A30" s="14">
        <v>4</v>
      </c>
      <c r="B30" s="67" t="s">
        <v>125</v>
      </c>
      <c r="C30" s="68" t="s">
        <v>122</v>
      </c>
      <c r="D30" s="69" t="s">
        <v>31</v>
      </c>
      <c r="E30" s="69">
        <v>1</v>
      </c>
      <c r="F30" s="69" t="s">
        <v>0</v>
      </c>
      <c r="G30" s="69">
        <v>5</v>
      </c>
      <c r="H30" s="14" t="s">
        <v>194</v>
      </c>
    </row>
    <row r="31" spans="1:8" ht="60" x14ac:dyDescent="0.25">
      <c r="A31" s="14">
        <v>5</v>
      </c>
      <c r="B31" s="70" t="s">
        <v>126</v>
      </c>
      <c r="C31" s="68" t="s">
        <v>122</v>
      </c>
      <c r="D31" s="69" t="s">
        <v>31</v>
      </c>
      <c r="E31" s="69">
        <v>1</v>
      </c>
      <c r="F31" s="69" t="s">
        <v>0</v>
      </c>
      <c r="G31" s="69">
        <v>5</v>
      </c>
      <c r="H31" s="88" t="s">
        <v>193</v>
      </c>
    </row>
    <row r="32" spans="1:8" x14ac:dyDescent="0.25">
      <c r="A32" s="14">
        <v>6</v>
      </c>
      <c r="B32" s="71" t="s">
        <v>127</v>
      </c>
      <c r="C32" s="68" t="s">
        <v>122</v>
      </c>
      <c r="D32" s="69" t="s">
        <v>31</v>
      </c>
      <c r="E32" s="69">
        <v>1</v>
      </c>
      <c r="F32" s="69" t="s">
        <v>0</v>
      </c>
      <c r="G32" s="69">
        <v>5</v>
      </c>
      <c r="H32" s="14"/>
    </row>
    <row r="33" spans="1:8" x14ac:dyDescent="0.25">
      <c r="A33" s="14">
        <v>7</v>
      </c>
      <c r="B33" s="71" t="s">
        <v>128</v>
      </c>
      <c r="C33" s="68" t="s">
        <v>122</v>
      </c>
      <c r="D33" s="69" t="s">
        <v>31</v>
      </c>
      <c r="E33" s="69">
        <v>1</v>
      </c>
      <c r="F33" s="69" t="s">
        <v>0</v>
      </c>
      <c r="G33" s="69">
        <v>5</v>
      </c>
      <c r="H33" s="14"/>
    </row>
    <row r="34" spans="1:8" x14ac:dyDescent="0.25">
      <c r="A34" s="14">
        <v>8</v>
      </c>
      <c r="B34" s="71" t="s">
        <v>129</v>
      </c>
      <c r="C34" s="68" t="s">
        <v>122</v>
      </c>
      <c r="D34" s="69" t="s">
        <v>23</v>
      </c>
      <c r="E34" s="69">
        <v>2</v>
      </c>
      <c r="F34" s="69" t="s">
        <v>0</v>
      </c>
      <c r="G34" s="69">
        <v>5</v>
      </c>
      <c r="H34" s="2"/>
    </row>
    <row r="35" spans="1:8" x14ac:dyDescent="0.25">
      <c r="A35" s="14">
        <v>9</v>
      </c>
      <c r="B35" s="71" t="s">
        <v>130</v>
      </c>
      <c r="C35" s="68" t="s">
        <v>122</v>
      </c>
      <c r="D35" s="69" t="s">
        <v>23</v>
      </c>
      <c r="E35" s="69">
        <v>1</v>
      </c>
      <c r="F35" s="69" t="s">
        <v>0</v>
      </c>
      <c r="G35" s="69">
        <v>1</v>
      </c>
      <c r="H35" s="2"/>
    </row>
    <row r="36" spans="1:8" ht="120" x14ac:dyDescent="0.25">
      <c r="A36" s="14">
        <v>10</v>
      </c>
      <c r="B36" s="71" t="s">
        <v>151</v>
      </c>
      <c r="C36" s="68" t="s">
        <v>122</v>
      </c>
      <c r="D36" s="69" t="s">
        <v>23</v>
      </c>
      <c r="E36" s="69">
        <v>1</v>
      </c>
      <c r="F36" s="69" t="s">
        <v>0</v>
      </c>
      <c r="G36" s="69">
        <v>1</v>
      </c>
      <c r="H36" s="89" t="s">
        <v>195</v>
      </c>
    </row>
    <row r="37" spans="1:8" x14ac:dyDescent="0.25">
      <c r="A37" s="14">
        <v>11</v>
      </c>
      <c r="B37" s="71" t="s">
        <v>132</v>
      </c>
      <c r="C37" s="68" t="s">
        <v>122</v>
      </c>
      <c r="D37" s="69" t="s">
        <v>31</v>
      </c>
      <c r="E37" s="69">
        <v>1</v>
      </c>
      <c r="F37" s="69" t="s">
        <v>0</v>
      </c>
      <c r="G37" s="69">
        <v>5</v>
      </c>
      <c r="H37" s="2"/>
    </row>
    <row r="38" spans="1:8" x14ac:dyDescent="0.25">
      <c r="A38" s="14">
        <v>12</v>
      </c>
      <c r="B38" s="72" t="s">
        <v>133</v>
      </c>
      <c r="C38" s="68" t="s">
        <v>122</v>
      </c>
      <c r="D38" s="69" t="s">
        <v>31</v>
      </c>
      <c r="E38" s="69">
        <v>1</v>
      </c>
      <c r="F38" s="69" t="s">
        <v>134</v>
      </c>
      <c r="G38" s="69">
        <v>5</v>
      </c>
      <c r="H38" s="2"/>
    </row>
    <row r="39" spans="1:8" ht="45" x14ac:dyDescent="0.25">
      <c r="A39" s="14">
        <v>13</v>
      </c>
      <c r="B39" s="72" t="s">
        <v>196</v>
      </c>
      <c r="C39" s="68" t="s">
        <v>122</v>
      </c>
      <c r="D39" s="69" t="s">
        <v>23</v>
      </c>
      <c r="E39" s="69">
        <v>1</v>
      </c>
      <c r="F39" s="69" t="s">
        <v>0</v>
      </c>
      <c r="G39" s="69">
        <v>2</v>
      </c>
      <c r="H39" s="89" t="s">
        <v>197</v>
      </c>
    </row>
    <row r="40" spans="1:8" x14ac:dyDescent="0.25">
      <c r="A40" s="14">
        <v>14</v>
      </c>
      <c r="B40" s="72" t="s">
        <v>135</v>
      </c>
      <c r="C40" s="68" t="s">
        <v>122</v>
      </c>
      <c r="D40" s="69" t="s">
        <v>14</v>
      </c>
      <c r="E40" s="69">
        <v>1</v>
      </c>
      <c r="F40" s="69" t="s">
        <v>0</v>
      </c>
      <c r="G40" s="69">
        <v>2</v>
      </c>
      <c r="H40" s="2"/>
    </row>
    <row r="41" spans="1:8" x14ac:dyDescent="0.25">
      <c r="A41" s="14">
        <v>15</v>
      </c>
      <c r="B41" s="72" t="s">
        <v>24</v>
      </c>
      <c r="C41" s="68" t="s">
        <v>122</v>
      </c>
      <c r="D41" s="69" t="s">
        <v>14</v>
      </c>
      <c r="E41" s="69">
        <v>1</v>
      </c>
      <c r="F41" s="69" t="s">
        <v>0</v>
      </c>
      <c r="G41" s="69">
        <v>5</v>
      </c>
      <c r="H41" s="2" t="s">
        <v>198</v>
      </c>
    </row>
    <row r="42" spans="1:8" x14ac:dyDescent="0.25">
      <c r="A42" s="14">
        <v>16</v>
      </c>
      <c r="B42" s="72" t="s">
        <v>136</v>
      </c>
      <c r="C42" s="68" t="s">
        <v>122</v>
      </c>
      <c r="D42" s="69" t="s">
        <v>137</v>
      </c>
      <c r="E42" s="69">
        <v>1</v>
      </c>
      <c r="F42" s="69" t="s">
        <v>0</v>
      </c>
      <c r="G42" s="69">
        <v>3</v>
      </c>
      <c r="H42" s="2"/>
    </row>
    <row r="43" spans="1:8" ht="20.25" x14ac:dyDescent="0.25">
      <c r="A43" s="111" t="s">
        <v>13</v>
      </c>
      <c r="B43" s="112"/>
      <c r="C43" s="112"/>
      <c r="D43" s="112"/>
      <c r="E43" s="126"/>
      <c r="F43" s="126"/>
      <c r="G43" s="112"/>
      <c r="H43" s="112"/>
    </row>
    <row r="44" spans="1:8" ht="60" x14ac:dyDescent="0.25">
      <c r="A44" s="12" t="s">
        <v>12</v>
      </c>
      <c r="B44" s="11" t="s">
        <v>11</v>
      </c>
      <c r="C44" s="11" t="s">
        <v>10</v>
      </c>
      <c r="D44" s="11" t="s">
        <v>9</v>
      </c>
      <c r="E44" s="11" t="s">
        <v>8</v>
      </c>
      <c r="F44" s="11" t="s">
        <v>7</v>
      </c>
      <c r="G44" s="11" t="s">
        <v>6</v>
      </c>
      <c r="H44" s="11" t="s">
        <v>26</v>
      </c>
    </row>
    <row r="45" spans="1:8" s="65" customFormat="1" ht="45" customHeight="1" x14ac:dyDescent="0.25">
      <c r="A45" s="69">
        <v>1</v>
      </c>
      <c r="B45" s="81" t="s">
        <v>5</v>
      </c>
      <c r="C45" s="76" t="s">
        <v>152</v>
      </c>
      <c r="D45" s="69" t="s">
        <v>2</v>
      </c>
      <c r="E45" s="69">
        <v>1</v>
      </c>
      <c r="F45" s="69" t="s">
        <v>0</v>
      </c>
      <c r="G45" s="69">
        <f>E45</f>
        <v>1</v>
      </c>
      <c r="H45" s="11"/>
    </row>
    <row r="46" spans="1:8" s="65" customFormat="1" x14ac:dyDescent="0.25">
      <c r="A46" s="69">
        <v>2</v>
      </c>
      <c r="B46" s="82" t="s">
        <v>153</v>
      </c>
      <c r="C46" s="82" t="s">
        <v>122</v>
      </c>
      <c r="D46" s="69" t="s">
        <v>2</v>
      </c>
      <c r="E46" s="69">
        <v>1</v>
      </c>
      <c r="F46" s="69" t="s">
        <v>0</v>
      </c>
      <c r="G46" s="69">
        <f>E46</f>
        <v>1</v>
      </c>
      <c r="H46" s="11"/>
    </row>
    <row r="47" spans="1:8" s="65" customFormat="1" ht="30" x14ac:dyDescent="0.25">
      <c r="A47" s="69">
        <v>3</v>
      </c>
      <c r="B47" s="83" t="s">
        <v>3</v>
      </c>
      <c r="C47" s="80" t="s">
        <v>154</v>
      </c>
      <c r="D47" s="69" t="s">
        <v>2</v>
      </c>
      <c r="E47" s="69">
        <v>1</v>
      </c>
      <c r="F47" s="69" t="s">
        <v>0</v>
      </c>
      <c r="G47" s="69">
        <f>E47</f>
        <v>1</v>
      </c>
      <c r="H47" s="11"/>
    </row>
    <row r="48" spans="1:8" s="65" customFormat="1" ht="45" x14ac:dyDescent="0.25">
      <c r="A48" s="69">
        <v>4</v>
      </c>
      <c r="B48" s="83" t="s">
        <v>155</v>
      </c>
      <c r="C48" s="38" t="s">
        <v>156</v>
      </c>
      <c r="D48" s="69" t="s">
        <v>2</v>
      </c>
      <c r="E48" s="69">
        <v>1</v>
      </c>
      <c r="F48" s="69" t="s">
        <v>0</v>
      </c>
      <c r="G48" s="84" t="s">
        <v>157</v>
      </c>
      <c r="H48" s="11"/>
    </row>
    <row r="49" spans="1:8" s="65" customFormat="1" ht="45" x14ac:dyDescent="0.25">
      <c r="A49" s="85">
        <v>5</v>
      </c>
      <c r="B49" s="83" t="s">
        <v>158</v>
      </c>
      <c r="C49" s="38" t="s">
        <v>159</v>
      </c>
      <c r="D49" s="69" t="s">
        <v>2</v>
      </c>
      <c r="E49" s="69">
        <v>1</v>
      </c>
      <c r="F49" s="69" t="s">
        <v>0</v>
      </c>
      <c r="G49" s="84" t="s">
        <v>157</v>
      </c>
      <c r="H49" s="11"/>
    </row>
    <row r="50" spans="1:8" ht="45" x14ac:dyDescent="0.25">
      <c r="A50" s="85">
        <v>6</v>
      </c>
      <c r="B50" s="38" t="s">
        <v>160</v>
      </c>
      <c r="C50" s="38" t="s">
        <v>161</v>
      </c>
      <c r="D50" s="69" t="s">
        <v>2</v>
      </c>
      <c r="E50" s="69">
        <v>1</v>
      </c>
      <c r="F50" s="69" t="s">
        <v>0</v>
      </c>
      <c r="G50" s="84" t="s">
        <v>157</v>
      </c>
      <c r="H50" s="2"/>
    </row>
    <row r="51" spans="1:8" ht="45" x14ac:dyDescent="0.25">
      <c r="A51" s="85">
        <v>7</v>
      </c>
      <c r="B51" s="38" t="s">
        <v>162</v>
      </c>
      <c r="C51" s="38" t="s">
        <v>163</v>
      </c>
      <c r="D51" s="69" t="s">
        <v>2</v>
      </c>
      <c r="E51" s="69">
        <v>1</v>
      </c>
      <c r="F51" s="69" t="s">
        <v>0</v>
      </c>
      <c r="G51" s="84" t="s">
        <v>157</v>
      </c>
      <c r="H51" s="2"/>
    </row>
    <row r="52" spans="1:8" ht="102" x14ac:dyDescent="0.25">
      <c r="A52" s="85">
        <v>8</v>
      </c>
      <c r="B52" s="92" t="s">
        <v>1</v>
      </c>
      <c r="C52" s="93" t="s">
        <v>164</v>
      </c>
      <c r="D52" s="94" t="s">
        <v>2</v>
      </c>
      <c r="E52" s="94">
        <v>1</v>
      </c>
      <c r="F52" s="94" t="s">
        <v>0</v>
      </c>
      <c r="G52" s="95" t="s">
        <v>157</v>
      </c>
      <c r="H52" s="15"/>
    </row>
    <row r="53" spans="1:8" ht="45" x14ac:dyDescent="0.25">
      <c r="A53" s="97">
        <v>9</v>
      </c>
      <c r="B53" s="96" t="s">
        <v>203</v>
      </c>
      <c r="C53" s="98" t="s">
        <v>204</v>
      </c>
      <c r="D53" s="69" t="s">
        <v>2</v>
      </c>
      <c r="E53" s="69">
        <v>1</v>
      </c>
      <c r="F53" s="69" t="s">
        <v>0</v>
      </c>
      <c r="G53" s="84" t="s">
        <v>157</v>
      </c>
      <c r="H53" s="96"/>
    </row>
  </sheetData>
  <mergeCells count="39">
    <mergeCell ref="C15:H15"/>
    <mergeCell ref="A11:B11"/>
    <mergeCell ref="C11:D11"/>
    <mergeCell ref="E11:F11"/>
    <mergeCell ref="G11:H11"/>
    <mergeCell ref="A12:B12"/>
    <mergeCell ref="C12:H12"/>
    <mergeCell ref="A14:B14"/>
    <mergeCell ref="C14:H14"/>
    <mergeCell ref="A7:B7"/>
    <mergeCell ref="C7:H7"/>
    <mergeCell ref="A8:C8"/>
    <mergeCell ref="A20:H20"/>
    <mergeCell ref="A21:H21"/>
    <mergeCell ref="A17:H17"/>
    <mergeCell ref="D8:H8"/>
    <mergeCell ref="A9:B9"/>
    <mergeCell ref="C9:H9"/>
    <mergeCell ref="A10:B10"/>
    <mergeCell ref="C10:D10"/>
    <mergeCell ref="E10:F10"/>
    <mergeCell ref="G10:H10"/>
    <mergeCell ref="A13:B13"/>
    <mergeCell ref="C13:H13"/>
    <mergeCell ref="A15:B15"/>
    <mergeCell ref="A1:H1"/>
    <mergeCell ref="A5:H5"/>
    <mergeCell ref="A6:H6"/>
    <mergeCell ref="A2:H2"/>
    <mergeCell ref="A3:H3"/>
    <mergeCell ref="A4:H4"/>
    <mergeCell ref="A43:H43"/>
    <mergeCell ref="A19:H19"/>
    <mergeCell ref="A24:H24"/>
    <mergeCell ref="A25:H25"/>
    <mergeCell ref="A16:H16"/>
    <mergeCell ref="A23:H23"/>
    <mergeCell ref="A18:H18"/>
    <mergeCell ref="A22:H22"/>
  </mergeCells>
  <hyperlinks>
    <hyperlink ref="H28" r:id="rId1"/>
    <hyperlink ref="H27" r:id="rId2"/>
    <hyperlink ref="H29" r:id="rId3"/>
    <hyperlink ref="H31" r:id="rId4"/>
  </hyperlinks>
  <pageMargins left="0.7" right="0.7" top="0.75" bottom="0.75" header="0" footer="0"/>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topLeftCell="A40" zoomScaleNormal="160" workbookViewId="0">
      <selection activeCell="G50" sqref="G50"/>
    </sheetView>
  </sheetViews>
  <sheetFormatPr defaultColWidth="14.42578125" defaultRowHeight="15" x14ac:dyDescent="0.25"/>
  <cols>
    <col min="1" max="1" width="5.140625" style="52" customWidth="1"/>
    <col min="2" max="2" width="52" style="52" customWidth="1"/>
    <col min="3" max="3" width="27.42578125" style="52" customWidth="1"/>
    <col min="4" max="4" width="22" style="52" customWidth="1"/>
    <col min="5" max="5" width="15.42578125" style="52" customWidth="1"/>
    <col min="6" max="6" width="23.42578125" style="52" bestFit="1" customWidth="1"/>
    <col min="7" max="7" width="14.42578125" style="52" customWidth="1"/>
    <col min="8" max="8" width="25" style="52" bestFit="1" customWidth="1"/>
    <col min="9" max="11" width="8.7109375" style="1" customWidth="1"/>
    <col min="12" max="16384" width="14.42578125" style="1"/>
  </cols>
  <sheetData>
    <row r="1" spans="1:8" x14ac:dyDescent="0.25">
      <c r="A1" s="131" t="s">
        <v>25</v>
      </c>
      <c r="B1" s="100"/>
      <c r="C1" s="100"/>
      <c r="D1" s="100"/>
      <c r="E1" s="100"/>
      <c r="F1" s="100"/>
      <c r="G1" s="100"/>
      <c r="H1" s="100"/>
    </row>
    <row r="2" spans="1:8" s="44" customFormat="1" ht="20.25" x14ac:dyDescent="0.3">
      <c r="A2" s="128" t="s">
        <v>117</v>
      </c>
      <c r="B2" s="128"/>
      <c r="C2" s="128"/>
      <c r="D2" s="128"/>
      <c r="E2" s="128"/>
      <c r="F2" s="128"/>
      <c r="G2" s="128"/>
      <c r="H2" s="128"/>
    </row>
    <row r="3" spans="1:8" s="44" customFormat="1" ht="20.25" x14ac:dyDescent="0.25">
      <c r="A3" s="129" t="str">
        <f>'Информация о Чемпионате'!B4</f>
        <v>Региоальный</v>
      </c>
      <c r="B3" s="129"/>
      <c r="C3" s="129"/>
      <c r="D3" s="129"/>
      <c r="E3" s="129"/>
      <c r="F3" s="129"/>
      <c r="G3" s="129"/>
      <c r="H3" s="129"/>
    </row>
    <row r="4" spans="1:8" s="44" customFormat="1" ht="20.25" x14ac:dyDescent="0.3">
      <c r="A4" s="128" t="s">
        <v>118</v>
      </c>
      <c r="B4" s="128"/>
      <c r="C4" s="128"/>
      <c r="D4" s="128"/>
      <c r="E4" s="128"/>
      <c r="F4" s="128"/>
      <c r="G4" s="128"/>
      <c r="H4" s="128"/>
    </row>
    <row r="5" spans="1:8" ht="20.25" x14ac:dyDescent="0.25">
      <c r="A5" s="127" t="s">
        <v>150</v>
      </c>
      <c r="B5" s="127"/>
      <c r="C5" s="127"/>
      <c r="D5" s="127"/>
      <c r="E5" s="127"/>
      <c r="F5" s="127"/>
      <c r="G5" s="127"/>
      <c r="H5" s="127"/>
    </row>
    <row r="6" spans="1:8" x14ac:dyDescent="0.25">
      <c r="A6" s="118" t="s">
        <v>27</v>
      </c>
      <c r="B6" s="126"/>
      <c r="C6" s="126"/>
      <c r="D6" s="126"/>
      <c r="E6" s="126"/>
      <c r="F6" s="126"/>
      <c r="G6" s="126"/>
      <c r="H6" s="126"/>
    </row>
    <row r="7" spans="1:8" ht="15.75" x14ac:dyDescent="0.25">
      <c r="A7" s="118" t="s">
        <v>111</v>
      </c>
      <c r="B7" s="118"/>
      <c r="C7" s="130" t="str">
        <f>'Информация о Чемпионате'!B5</f>
        <v>Архангельская область</v>
      </c>
      <c r="D7" s="130"/>
      <c r="E7" s="130"/>
      <c r="F7" s="130"/>
      <c r="G7" s="130"/>
      <c r="H7" s="130"/>
    </row>
    <row r="8" spans="1:8" ht="15.75" x14ac:dyDescent="0.25">
      <c r="A8" s="118" t="s">
        <v>116</v>
      </c>
      <c r="B8" s="118"/>
      <c r="C8" s="118"/>
      <c r="D8" s="130">
        <f>'Информация о Чемпионате'!B6</f>
        <v>0</v>
      </c>
      <c r="E8" s="130"/>
      <c r="F8" s="130"/>
      <c r="G8" s="130"/>
      <c r="H8" s="130"/>
    </row>
    <row r="9" spans="1:8" ht="15.75" x14ac:dyDescent="0.25">
      <c r="A9" s="118" t="s">
        <v>108</v>
      </c>
      <c r="B9" s="118"/>
      <c r="C9" s="118">
        <f>'Информация о Чемпионате'!B7</f>
        <v>0</v>
      </c>
      <c r="D9" s="118"/>
      <c r="E9" s="118"/>
      <c r="F9" s="118"/>
      <c r="G9" s="118"/>
      <c r="H9" s="118"/>
    </row>
    <row r="10" spans="1:8" ht="15.75" x14ac:dyDescent="0.25">
      <c r="A10" s="118" t="s">
        <v>110</v>
      </c>
      <c r="B10" s="118"/>
      <c r="C10" s="118" t="str">
        <f>'Информация о Чемпионате'!B9</f>
        <v>Шишалов Александр Викторович</v>
      </c>
      <c r="D10" s="118"/>
      <c r="E10" s="118" t="str">
        <f>'Информация о Чемпионате'!B10</f>
        <v>a.shishalov@narfu.ru</v>
      </c>
      <c r="F10" s="118"/>
      <c r="G10" s="118" t="str">
        <f>'Информация о Чемпионате'!B11</f>
        <v>8 952-251-99-56</v>
      </c>
      <c r="H10" s="118"/>
    </row>
    <row r="11" spans="1:8" ht="15.75" customHeight="1" x14ac:dyDescent="0.25">
      <c r="A11" s="118" t="s">
        <v>217</v>
      </c>
      <c r="B11" s="118"/>
      <c r="C11" s="118">
        <f>'Информация о Чемпионате'!B12</f>
        <v>0</v>
      </c>
      <c r="D11" s="118"/>
      <c r="E11" s="118">
        <f>'Информация о Чемпионате'!B13</f>
        <v>0</v>
      </c>
      <c r="F11" s="118"/>
      <c r="G11" s="118">
        <f>'Информация о Чемпионате'!B14</f>
        <v>0</v>
      </c>
      <c r="H11" s="118"/>
    </row>
    <row r="12" spans="1:8" ht="15.75" customHeight="1" x14ac:dyDescent="0.25">
      <c r="A12" s="118" t="s">
        <v>218</v>
      </c>
      <c r="B12" s="118"/>
      <c r="C12" s="118">
        <f>'Информация о Чемпионате'!B17</f>
        <v>9</v>
      </c>
      <c r="D12" s="118"/>
      <c r="E12" s="118"/>
      <c r="F12" s="118"/>
      <c r="G12" s="118"/>
      <c r="H12" s="118"/>
    </row>
    <row r="13" spans="1:8" ht="15.75" x14ac:dyDescent="0.25">
      <c r="A13" s="118" t="s">
        <v>98</v>
      </c>
      <c r="B13" s="118"/>
      <c r="C13" s="118" t="str">
        <f>'Информация о Чемпионате'!B15</f>
        <v>5 (5)</v>
      </c>
      <c r="D13" s="118"/>
      <c r="E13" s="118"/>
      <c r="F13" s="118"/>
      <c r="G13" s="118"/>
      <c r="H13" s="118"/>
    </row>
    <row r="14" spans="1:8" ht="15.75" x14ac:dyDescent="0.25">
      <c r="A14" s="118" t="s">
        <v>99</v>
      </c>
      <c r="B14" s="118"/>
      <c r="C14" s="118">
        <f>'Информация о Чемпионате'!B16</f>
        <v>2</v>
      </c>
      <c r="D14" s="118"/>
      <c r="E14" s="118"/>
      <c r="F14" s="118"/>
      <c r="G14" s="118"/>
      <c r="H14" s="118"/>
    </row>
    <row r="15" spans="1:8" ht="15.75" x14ac:dyDescent="0.25">
      <c r="A15" s="118" t="s">
        <v>109</v>
      </c>
      <c r="B15" s="118"/>
      <c r="C15" s="118">
        <f>'Информация о Чемпионате'!B8</f>
        <v>0</v>
      </c>
      <c r="D15" s="118"/>
      <c r="E15" s="118"/>
      <c r="F15" s="118"/>
      <c r="G15" s="118"/>
      <c r="H15" s="118"/>
    </row>
    <row r="16" spans="1:8" ht="20.25" x14ac:dyDescent="0.25">
      <c r="A16" s="111" t="s">
        <v>32</v>
      </c>
      <c r="B16" s="112"/>
      <c r="C16" s="112"/>
      <c r="D16" s="112"/>
      <c r="E16" s="112"/>
      <c r="F16" s="112"/>
      <c r="G16" s="112"/>
      <c r="H16" s="112"/>
    </row>
    <row r="17" spans="1:8" ht="60" x14ac:dyDescent="0.25">
      <c r="A17" s="11" t="s">
        <v>12</v>
      </c>
      <c r="B17" s="11" t="s">
        <v>11</v>
      </c>
      <c r="C17" s="13" t="s">
        <v>10</v>
      </c>
      <c r="D17" s="32" t="s">
        <v>9</v>
      </c>
      <c r="E17" s="32" t="s">
        <v>8</v>
      </c>
      <c r="F17" s="32" t="s">
        <v>7</v>
      </c>
      <c r="G17" s="32" t="s">
        <v>6</v>
      </c>
      <c r="H17" s="11" t="s">
        <v>26</v>
      </c>
    </row>
    <row r="18" spans="1:8" x14ac:dyDescent="0.25">
      <c r="A18" s="14">
        <v>1</v>
      </c>
      <c r="B18" s="76" t="s">
        <v>90</v>
      </c>
      <c r="C18" s="76" t="s">
        <v>165</v>
      </c>
      <c r="D18" s="84" t="s">
        <v>16</v>
      </c>
      <c r="E18" s="84">
        <v>1</v>
      </c>
      <c r="F18" s="84" t="s">
        <v>166</v>
      </c>
      <c r="G18" s="84">
        <v>5</v>
      </c>
      <c r="H18" s="30"/>
    </row>
    <row r="19" spans="1:8" x14ac:dyDescent="0.25">
      <c r="A19" s="14">
        <v>2</v>
      </c>
      <c r="B19" s="76" t="s">
        <v>167</v>
      </c>
      <c r="C19" s="76" t="s">
        <v>165</v>
      </c>
      <c r="D19" s="84" t="s">
        <v>16</v>
      </c>
      <c r="E19" s="84">
        <v>1</v>
      </c>
      <c r="F19" s="84" t="s">
        <v>0</v>
      </c>
      <c r="G19" s="84">
        <v>5</v>
      </c>
      <c r="H19" s="30"/>
    </row>
    <row r="20" spans="1:8" x14ac:dyDescent="0.25">
      <c r="A20" s="14">
        <v>3</v>
      </c>
      <c r="B20" s="76" t="s">
        <v>72</v>
      </c>
      <c r="C20" s="76" t="s">
        <v>165</v>
      </c>
      <c r="D20" s="84" t="s">
        <v>16</v>
      </c>
      <c r="E20" s="84">
        <v>1</v>
      </c>
      <c r="F20" s="84" t="s">
        <v>168</v>
      </c>
      <c r="G20" s="84">
        <v>2</v>
      </c>
      <c r="H20" s="30"/>
    </row>
    <row r="21" spans="1:8" x14ac:dyDescent="0.25">
      <c r="A21" s="14">
        <v>4</v>
      </c>
      <c r="B21" s="76" t="s">
        <v>169</v>
      </c>
      <c r="C21" s="76" t="s">
        <v>165</v>
      </c>
      <c r="D21" s="84" t="s">
        <v>16</v>
      </c>
      <c r="E21" s="84">
        <v>1</v>
      </c>
      <c r="F21" s="84" t="s">
        <v>170</v>
      </c>
      <c r="G21" s="84">
        <v>5</v>
      </c>
      <c r="H21" s="30"/>
    </row>
    <row r="22" spans="1:8" x14ac:dyDescent="0.25">
      <c r="A22" s="14">
        <v>5</v>
      </c>
      <c r="B22" s="76" t="s">
        <v>75</v>
      </c>
      <c r="C22" s="76" t="s">
        <v>165</v>
      </c>
      <c r="D22" s="84" t="s">
        <v>16</v>
      </c>
      <c r="E22" s="84">
        <v>1</v>
      </c>
      <c r="F22" s="84" t="s">
        <v>0</v>
      </c>
      <c r="G22" s="84">
        <v>5</v>
      </c>
      <c r="H22" s="30"/>
    </row>
    <row r="23" spans="1:8" x14ac:dyDescent="0.25">
      <c r="A23" s="14">
        <v>6</v>
      </c>
      <c r="B23" s="76" t="s">
        <v>171</v>
      </c>
      <c r="C23" s="76" t="s">
        <v>165</v>
      </c>
      <c r="D23" s="84" t="s">
        <v>16</v>
      </c>
      <c r="E23" s="84">
        <v>1</v>
      </c>
      <c r="F23" s="84" t="s">
        <v>0</v>
      </c>
      <c r="G23" s="84">
        <v>5</v>
      </c>
      <c r="H23" s="30"/>
    </row>
    <row r="24" spans="1:8" x14ac:dyDescent="0.25">
      <c r="A24" s="14">
        <v>7</v>
      </c>
      <c r="B24" s="76" t="s">
        <v>172</v>
      </c>
      <c r="C24" s="76" t="s">
        <v>165</v>
      </c>
      <c r="D24" s="69" t="s">
        <v>16</v>
      </c>
      <c r="E24" s="84">
        <v>1</v>
      </c>
      <c r="F24" s="84" t="s">
        <v>173</v>
      </c>
      <c r="G24" s="84">
        <v>50</v>
      </c>
      <c r="H24" s="30"/>
    </row>
    <row r="25" spans="1:8" x14ac:dyDescent="0.25">
      <c r="A25" s="14">
        <v>8</v>
      </c>
      <c r="B25" s="76" t="s">
        <v>174</v>
      </c>
      <c r="C25" s="76" t="s">
        <v>165</v>
      </c>
      <c r="D25" s="69" t="s">
        <v>16</v>
      </c>
      <c r="E25" s="84">
        <v>1</v>
      </c>
      <c r="F25" s="84" t="s">
        <v>0</v>
      </c>
      <c r="G25" s="84">
        <v>5</v>
      </c>
      <c r="H25" s="30"/>
    </row>
    <row r="26" spans="1:8" x14ac:dyDescent="0.25">
      <c r="A26" s="14">
        <v>9</v>
      </c>
      <c r="B26" s="76" t="s">
        <v>175</v>
      </c>
      <c r="C26" s="76" t="s">
        <v>165</v>
      </c>
      <c r="D26" s="69" t="s">
        <v>16</v>
      </c>
      <c r="E26" s="84">
        <v>1</v>
      </c>
      <c r="F26" s="84" t="s">
        <v>0</v>
      </c>
      <c r="G26" s="69">
        <v>5</v>
      </c>
      <c r="H26" s="30"/>
    </row>
    <row r="27" spans="1:8" x14ac:dyDescent="0.25">
      <c r="A27" s="14">
        <v>10</v>
      </c>
      <c r="B27" s="76" t="s">
        <v>176</v>
      </c>
      <c r="C27" s="76" t="s">
        <v>165</v>
      </c>
      <c r="D27" s="69" t="s">
        <v>16</v>
      </c>
      <c r="E27" s="84">
        <v>1</v>
      </c>
      <c r="F27" s="84" t="s">
        <v>0</v>
      </c>
      <c r="G27" s="84">
        <v>5</v>
      </c>
      <c r="H27" s="30"/>
    </row>
    <row r="28" spans="1:8" ht="20.25" x14ac:dyDescent="0.3">
      <c r="A28" s="132" t="s">
        <v>33</v>
      </c>
      <c r="B28" s="133"/>
      <c r="C28" s="133"/>
      <c r="D28" s="133"/>
      <c r="E28" s="133"/>
      <c r="F28" s="133"/>
      <c r="G28" s="133"/>
      <c r="H28" s="134"/>
    </row>
    <row r="29" spans="1:8" ht="60" x14ac:dyDescent="0.25">
      <c r="A29" s="3" t="s">
        <v>12</v>
      </c>
      <c r="B29" s="3" t="s">
        <v>11</v>
      </c>
      <c r="C29" s="11" t="s">
        <v>10</v>
      </c>
      <c r="D29" s="3" t="s">
        <v>9</v>
      </c>
      <c r="E29" s="3" t="s">
        <v>8</v>
      </c>
      <c r="F29" s="3" t="s">
        <v>7</v>
      </c>
      <c r="G29" s="11" t="s">
        <v>6</v>
      </c>
      <c r="H29" s="11" t="s">
        <v>26</v>
      </c>
    </row>
    <row r="30" spans="1:8" s="42" customFormat="1" ht="38.25" x14ac:dyDescent="0.25">
      <c r="A30" s="56">
        <v>1</v>
      </c>
      <c r="B30" s="26" t="s">
        <v>72</v>
      </c>
      <c r="C30" s="55" t="s">
        <v>38</v>
      </c>
      <c r="D30" s="27" t="s">
        <v>16</v>
      </c>
      <c r="E30" s="41">
        <v>1</v>
      </c>
      <c r="F30" s="41" t="s">
        <v>92</v>
      </c>
      <c r="G30" s="27">
        <v>2</v>
      </c>
      <c r="H30" s="40"/>
    </row>
    <row r="31" spans="1:8" s="42" customFormat="1" ht="38.25" x14ac:dyDescent="0.25">
      <c r="A31" s="56">
        <v>2</v>
      </c>
      <c r="B31" s="26" t="s">
        <v>73</v>
      </c>
      <c r="C31" s="55" t="s">
        <v>38</v>
      </c>
      <c r="D31" s="27" t="s">
        <v>16</v>
      </c>
      <c r="E31" s="43">
        <v>1</v>
      </c>
      <c r="F31" s="41" t="s">
        <v>0</v>
      </c>
      <c r="G31" s="27">
        <v>1</v>
      </c>
      <c r="H31" s="40"/>
    </row>
    <row r="32" spans="1:8" s="42" customFormat="1" ht="38.25" x14ac:dyDescent="0.25">
      <c r="A32" s="56">
        <v>3</v>
      </c>
      <c r="B32" s="26" t="s">
        <v>74</v>
      </c>
      <c r="C32" s="55" t="s">
        <v>38</v>
      </c>
      <c r="D32" s="27" t="s">
        <v>16</v>
      </c>
      <c r="E32" s="43">
        <v>1</v>
      </c>
      <c r="F32" s="41" t="s">
        <v>0</v>
      </c>
      <c r="G32" s="27">
        <v>1</v>
      </c>
      <c r="H32" s="40"/>
    </row>
    <row r="33" spans="1:8" s="42" customFormat="1" ht="38.25" x14ac:dyDescent="0.25">
      <c r="A33" s="56">
        <v>4</v>
      </c>
      <c r="B33" s="26" t="s">
        <v>75</v>
      </c>
      <c r="C33" s="55" t="s">
        <v>38</v>
      </c>
      <c r="D33" s="27" t="s">
        <v>16</v>
      </c>
      <c r="E33" s="43">
        <v>1</v>
      </c>
      <c r="F33" s="41" t="s">
        <v>0</v>
      </c>
      <c r="G33" s="27">
        <v>15</v>
      </c>
      <c r="H33" s="40"/>
    </row>
    <row r="34" spans="1:8" s="42" customFormat="1" x14ac:dyDescent="0.25">
      <c r="A34" s="56">
        <v>5</v>
      </c>
      <c r="B34" s="26" t="s">
        <v>76</v>
      </c>
      <c r="C34" s="26" t="s">
        <v>77</v>
      </c>
      <c r="D34" s="27" t="s">
        <v>16</v>
      </c>
      <c r="E34" s="43">
        <v>1</v>
      </c>
      <c r="F34" s="41" t="s">
        <v>0</v>
      </c>
      <c r="G34" s="27">
        <v>1</v>
      </c>
      <c r="H34" s="40"/>
    </row>
    <row r="35" spans="1:8" s="42" customFormat="1" ht="38.25" x14ac:dyDescent="0.25">
      <c r="A35" s="56">
        <v>6</v>
      </c>
      <c r="B35" s="26" t="s">
        <v>78</v>
      </c>
      <c r="C35" s="55" t="s">
        <v>38</v>
      </c>
      <c r="D35" s="27" t="s">
        <v>16</v>
      </c>
      <c r="E35" s="43">
        <v>1</v>
      </c>
      <c r="F35" s="41" t="s">
        <v>93</v>
      </c>
      <c r="G35" s="27">
        <v>1</v>
      </c>
      <c r="H35" s="40"/>
    </row>
    <row r="36" spans="1:8" s="42" customFormat="1" ht="38.25" x14ac:dyDescent="0.25">
      <c r="A36" s="56">
        <v>7</v>
      </c>
      <c r="B36" s="26" t="s">
        <v>79</v>
      </c>
      <c r="C36" s="55" t="s">
        <v>38</v>
      </c>
      <c r="D36" s="27" t="s">
        <v>16</v>
      </c>
      <c r="E36" s="43">
        <v>1</v>
      </c>
      <c r="F36" s="41" t="s">
        <v>93</v>
      </c>
      <c r="G36" s="27">
        <v>2</v>
      </c>
      <c r="H36" s="40"/>
    </row>
    <row r="37" spans="1:8" s="42" customFormat="1" ht="38.25" x14ac:dyDescent="0.25">
      <c r="A37" s="56">
        <v>8</v>
      </c>
      <c r="B37" s="26" t="s">
        <v>80</v>
      </c>
      <c r="C37" s="55" t="s">
        <v>38</v>
      </c>
      <c r="D37" s="27" t="s">
        <v>16</v>
      </c>
      <c r="E37" s="43">
        <v>1</v>
      </c>
      <c r="F37" s="41" t="s">
        <v>0</v>
      </c>
      <c r="G37" s="27">
        <v>5</v>
      </c>
      <c r="H37" s="40"/>
    </row>
    <row r="38" spans="1:8" s="42" customFormat="1" ht="38.25" x14ac:dyDescent="0.25">
      <c r="A38" s="56">
        <v>9</v>
      </c>
      <c r="B38" s="26" t="s">
        <v>81</v>
      </c>
      <c r="C38" s="55" t="s">
        <v>38</v>
      </c>
      <c r="D38" s="27" t="s">
        <v>16</v>
      </c>
      <c r="E38" s="43">
        <v>1</v>
      </c>
      <c r="F38" s="41" t="s">
        <v>0</v>
      </c>
      <c r="G38" s="27">
        <v>1</v>
      </c>
      <c r="H38" s="40"/>
    </row>
    <row r="39" spans="1:8" s="42" customFormat="1" x14ac:dyDescent="0.25">
      <c r="A39" s="56">
        <v>10</v>
      </c>
      <c r="B39" s="26" t="s">
        <v>82</v>
      </c>
      <c r="C39" s="26" t="s">
        <v>83</v>
      </c>
      <c r="D39" s="27" t="s">
        <v>16</v>
      </c>
      <c r="E39" s="43">
        <v>1</v>
      </c>
      <c r="F39" s="41" t="s">
        <v>0</v>
      </c>
      <c r="G39" s="27">
        <v>5</v>
      </c>
      <c r="H39" s="40"/>
    </row>
    <row r="40" spans="1:8" s="42" customFormat="1" x14ac:dyDescent="0.25">
      <c r="A40" s="56">
        <v>11</v>
      </c>
      <c r="B40" s="26" t="s">
        <v>84</v>
      </c>
      <c r="C40" s="26" t="s">
        <v>85</v>
      </c>
      <c r="D40" s="27" t="s">
        <v>16</v>
      </c>
      <c r="E40" s="43">
        <v>1</v>
      </c>
      <c r="F40" s="41" t="s">
        <v>0</v>
      </c>
      <c r="G40" s="27">
        <v>2</v>
      </c>
      <c r="H40" s="40"/>
    </row>
    <row r="41" spans="1:8" s="42" customFormat="1" ht="38.25" x14ac:dyDescent="0.25">
      <c r="A41" s="56">
        <v>12</v>
      </c>
      <c r="B41" s="26" t="s">
        <v>86</v>
      </c>
      <c r="C41" s="55" t="s">
        <v>38</v>
      </c>
      <c r="D41" s="27" t="s">
        <v>16</v>
      </c>
      <c r="E41" s="43">
        <v>1</v>
      </c>
      <c r="F41" s="41" t="s">
        <v>0</v>
      </c>
      <c r="G41" s="27">
        <v>15</v>
      </c>
      <c r="H41" s="40"/>
    </row>
    <row r="42" spans="1:8" s="42" customFormat="1" ht="38.25" x14ac:dyDescent="0.25">
      <c r="A42" s="56">
        <v>13</v>
      </c>
      <c r="B42" s="26" t="s">
        <v>87</v>
      </c>
      <c r="C42" s="55" t="s">
        <v>38</v>
      </c>
      <c r="D42" s="27" t="s">
        <v>16</v>
      </c>
      <c r="E42" s="43">
        <v>1</v>
      </c>
      <c r="F42" s="41" t="s">
        <v>0</v>
      </c>
      <c r="G42" s="27">
        <v>2</v>
      </c>
      <c r="H42" s="40"/>
    </row>
    <row r="43" spans="1:8" s="42" customFormat="1" ht="38.25" x14ac:dyDescent="0.25">
      <c r="A43" s="56">
        <v>14</v>
      </c>
      <c r="B43" s="26" t="s">
        <v>88</v>
      </c>
      <c r="C43" s="55" t="s">
        <v>38</v>
      </c>
      <c r="D43" s="27" t="s">
        <v>16</v>
      </c>
      <c r="E43" s="43">
        <v>1</v>
      </c>
      <c r="F43" s="41" t="s">
        <v>0</v>
      </c>
      <c r="G43" s="27">
        <v>2</v>
      </c>
      <c r="H43" s="40"/>
    </row>
    <row r="44" spans="1:8" s="42" customFormat="1" ht="38.25" x14ac:dyDescent="0.25">
      <c r="A44" s="56">
        <v>15</v>
      </c>
      <c r="B44" s="26" t="s">
        <v>89</v>
      </c>
      <c r="C44" s="55" t="s">
        <v>38</v>
      </c>
      <c r="D44" s="27" t="s">
        <v>16</v>
      </c>
      <c r="E44" s="43">
        <v>1</v>
      </c>
      <c r="F44" s="41" t="s">
        <v>94</v>
      </c>
      <c r="G44" s="27">
        <v>5</v>
      </c>
      <c r="H44" s="40"/>
    </row>
    <row r="45" spans="1:8" s="42" customFormat="1" ht="38.25" x14ac:dyDescent="0.25">
      <c r="A45" s="56">
        <v>16</v>
      </c>
      <c r="B45" s="26" t="s">
        <v>90</v>
      </c>
      <c r="C45" s="55" t="s">
        <v>38</v>
      </c>
      <c r="D45" s="27" t="s">
        <v>16</v>
      </c>
      <c r="E45" s="41">
        <v>1</v>
      </c>
      <c r="F45" s="41" t="s">
        <v>0</v>
      </c>
      <c r="G45" s="27">
        <v>5</v>
      </c>
      <c r="H45" s="40"/>
    </row>
    <row r="46" spans="1:8" s="42" customFormat="1" ht="38.25" x14ac:dyDescent="0.25">
      <c r="A46" s="56">
        <v>17</v>
      </c>
      <c r="B46" s="26" t="s">
        <v>91</v>
      </c>
      <c r="C46" s="55" t="s">
        <v>38</v>
      </c>
      <c r="D46" s="27" t="s">
        <v>16</v>
      </c>
      <c r="E46" s="41">
        <v>1</v>
      </c>
      <c r="F46" s="41" t="s">
        <v>0</v>
      </c>
      <c r="G46" s="27">
        <v>2</v>
      </c>
      <c r="H46" s="40"/>
    </row>
    <row r="47" spans="1:8" ht="20.25" x14ac:dyDescent="0.25">
      <c r="A47" s="111" t="s">
        <v>13</v>
      </c>
      <c r="B47" s="112"/>
      <c r="C47" s="112"/>
      <c r="D47" s="126"/>
      <c r="E47" s="126"/>
      <c r="F47" s="126"/>
      <c r="G47" s="126"/>
      <c r="H47" s="112"/>
    </row>
    <row r="48" spans="1:8" ht="60" x14ac:dyDescent="0.25">
      <c r="A48" s="12" t="s">
        <v>12</v>
      </c>
      <c r="B48" s="11" t="s">
        <v>11</v>
      </c>
      <c r="C48" s="11" t="s">
        <v>10</v>
      </c>
      <c r="D48" s="11" t="s">
        <v>9</v>
      </c>
      <c r="E48" s="11" t="s">
        <v>8</v>
      </c>
      <c r="F48" s="11" t="s">
        <v>7</v>
      </c>
      <c r="G48" s="11" t="s">
        <v>6</v>
      </c>
      <c r="H48" s="11" t="s">
        <v>26</v>
      </c>
    </row>
    <row r="49" spans="1:8" ht="38.25" x14ac:dyDescent="0.25">
      <c r="A49" s="10">
        <v>1</v>
      </c>
      <c r="B49" s="9" t="s">
        <v>202</v>
      </c>
      <c r="C49" s="38" t="s">
        <v>38</v>
      </c>
      <c r="D49" s="3" t="s">
        <v>2</v>
      </c>
      <c r="E49" s="37">
        <v>1</v>
      </c>
      <c r="F49" s="37" t="s">
        <v>0</v>
      </c>
      <c r="G49" s="27">
        <v>5</v>
      </c>
      <c r="H49" s="2"/>
    </row>
    <row r="50" spans="1:8" ht="38.25" x14ac:dyDescent="0.25">
      <c r="A50" s="8">
        <v>2</v>
      </c>
      <c r="B50" s="2" t="s">
        <v>1</v>
      </c>
      <c r="C50" s="38" t="s">
        <v>38</v>
      </c>
      <c r="D50" s="3" t="s">
        <v>2</v>
      </c>
      <c r="E50" s="27">
        <v>1</v>
      </c>
      <c r="F50" s="27" t="s">
        <v>219</v>
      </c>
      <c r="G50" s="27">
        <v>15</v>
      </c>
      <c r="H50" s="2"/>
    </row>
  </sheetData>
  <mergeCells count="31">
    <mergeCell ref="A13:B13"/>
    <mergeCell ref="C13:H13"/>
    <mergeCell ref="A15:B15"/>
    <mergeCell ref="C15:H15"/>
    <mergeCell ref="A11:B11"/>
    <mergeCell ref="C11:D11"/>
    <mergeCell ref="E11:F11"/>
    <mergeCell ref="G11:H11"/>
    <mergeCell ref="A12:B12"/>
    <mergeCell ref="C12:H12"/>
    <mergeCell ref="C9:H9"/>
    <mergeCell ref="A10:B10"/>
    <mergeCell ref="C10:D10"/>
    <mergeCell ref="E10:F10"/>
    <mergeCell ref="G10:H10"/>
    <mergeCell ref="A47:H47"/>
    <mergeCell ref="A28:H28"/>
    <mergeCell ref="A1:H1"/>
    <mergeCell ref="A5:H5"/>
    <mergeCell ref="A6:H6"/>
    <mergeCell ref="A16:H16"/>
    <mergeCell ref="A14:B14"/>
    <mergeCell ref="C14:H14"/>
    <mergeCell ref="A2:H2"/>
    <mergeCell ref="A3:H3"/>
    <mergeCell ref="A4:H4"/>
    <mergeCell ref="A7:B7"/>
    <mergeCell ref="C7:H7"/>
    <mergeCell ref="A8:C8"/>
    <mergeCell ref="D8:H8"/>
    <mergeCell ref="A9:B9"/>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abSelected="1" zoomScale="87" zoomScaleNormal="87" workbookViewId="0">
      <selection activeCell="A5" sqref="A5:G5"/>
    </sheetView>
  </sheetViews>
  <sheetFormatPr defaultColWidth="14.42578125" defaultRowHeight="15" x14ac:dyDescent="0.25"/>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9" width="8.7109375" style="1" customWidth="1"/>
    <col min="10" max="16384" width="14.42578125" style="1"/>
  </cols>
  <sheetData>
    <row r="1" spans="1:8" x14ac:dyDescent="0.25">
      <c r="A1" s="136" t="s">
        <v>25</v>
      </c>
      <c r="B1" s="137"/>
      <c r="C1" s="137"/>
      <c r="D1" s="137"/>
      <c r="E1" s="137"/>
      <c r="F1" s="137"/>
      <c r="G1" s="137"/>
    </row>
    <row r="2" spans="1:8" s="44" customFormat="1" ht="20.25" x14ac:dyDescent="0.3">
      <c r="A2" s="128" t="s">
        <v>117</v>
      </c>
      <c r="B2" s="128"/>
      <c r="C2" s="128"/>
      <c r="D2" s="128"/>
      <c r="E2" s="128"/>
      <c r="F2" s="128"/>
      <c r="G2" s="128"/>
      <c r="H2" s="62"/>
    </row>
    <row r="3" spans="1:8" s="44" customFormat="1" ht="20.25" x14ac:dyDescent="0.25">
      <c r="A3" s="129" t="str">
        <f>'Информация о Чемпионате'!B4</f>
        <v>Региоальный</v>
      </c>
      <c r="B3" s="129"/>
      <c r="C3" s="129"/>
      <c r="D3" s="129"/>
      <c r="E3" s="129"/>
      <c r="F3" s="129"/>
      <c r="G3" s="129"/>
      <c r="H3" s="63"/>
    </row>
    <row r="4" spans="1:8" s="44" customFormat="1" ht="20.25" x14ac:dyDescent="0.3">
      <c r="A4" s="128" t="s">
        <v>118</v>
      </c>
      <c r="B4" s="128"/>
      <c r="C4" s="128"/>
      <c r="D4" s="128"/>
      <c r="E4" s="128"/>
      <c r="F4" s="128"/>
      <c r="G4" s="128"/>
      <c r="H4" s="62"/>
    </row>
    <row r="5" spans="1:8" ht="20.25" x14ac:dyDescent="0.25">
      <c r="A5" s="138" t="s">
        <v>150</v>
      </c>
      <c r="B5" s="138"/>
      <c r="C5" s="138"/>
      <c r="D5" s="138"/>
      <c r="E5" s="138"/>
      <c r="F5" s="138"/>
      <c r="G5" s="138"/>
      <c r="H5" s="64"/>
    </row>
    <row r="6" spans="1:8" ht="20.25" x14ac:dyDescent="0.25">
      <c r="A6" s="111" t="s">
        <v>34</v>
      </c>
      <c r="B6" s="135"/>
      <c r="C6" s="135"/>
      <c r="D6" s="135"/>
      <c r="E6" s="135"/>
      <c r="F6" s="135"/>
      <c r="G6" s="135"/>
    </row>
    <row r="7" spans="1:8" ht="30" x14ac:dyDescent="0.25">
      <c r="A7" s="11" t="s">
        <v>12</v>
      </c>
      <c r="B7" s="11" t="s">
        <v>11</v>
      </c>
      <c r="C7" s="13" t="s">
        <v>10</v>
      </c>
      <c r="D7" s="11" t="s">
        <v>9</v>
      </c>
      <c r="E7" s="11" t="s">
        <v>8</v>
      </c>
      <c r="F7" s="11" t="s">
        <v>7</v>
      </c>
      <c r="G7" s="11" t="s">
        <v>35</v>
      </c>
    </row>
    <row r="8" spans="1:8" x14ac:dyDescent="0.25">
      <c r="A8" s="14">
        <v>1</v>
      </c>
      <c r="B8" s="22"/>
      <c r="C8" s="6"/>
      <c r="D8" s="21"/>
      <c r="E8" s="21"/>
      <c r="F8" s="21"/>
      <c r="G8" s="20"/>
    </row>
    <row r="9" spans="1:8" x14ac:dyDescent="0.25">
      <c r="A9" s="14">
        <v>2</v>
      </c>
      <c r="B9" s="22"/>
      <c r="C9" s="6"/>
      <c r="D9" s="21"/>
      <c r="E9" s="21"/>
      <c r="F9" s="21"/>
      <c r="G9" s="20"/>
    </row>
    <row r="10" spans="1:8" x14ac:dyDescent="0.25">
      <c r="A10" s="14">
        <v>3</v>
      </c>
      <c r="B10" s="22"/>
      <c r="C10" s="6"/>
      <c r="D10" s="7"/>
      <c r="E10" s="21"/>
      <c r="F10" s="21"/>
      <c r="G10" s="20"/>
    </row>
    <row r="11" spans="1:8" x14ac:dyDescent="0.25">
      <c r="A11" s="14">
        <v>4</v>
      </c>
      <c r="B11" s="19"/>
      <c r="C11" s="6"/>
      <c r="D11" s="18"/>
      <c r="E11" s="17"/>
      <c r="F11" s="21"/>
      <c r="G11" s="16"/>
    </row>
    <row r="12" spans="1:8" x14ac:dyDescent="0.25">
      <c r="A12" s="14">
        <v>5</v>
      </c>
      <c r="B12" s="2"/>
      <c r="C12" s="4"/>
      <c r="D12" s="3"/>
      <c r="E12" s="11"/>
      <c r="F12" s="11"/>
      <c r="G12" s="2"/>
    </row>
    <row r="13" spans="1:8" x14ac:dyDescent="0.25">
      <c r="A13" s="14">
        <v>6</v>
      </c>
      <c r="B13" s="12"/>
      <c r="C13" s="4"/>
      <c r="D13" s="3"/>
      <c r="E13" s="11"/>
      <c r="F13" s="11"/>
      <c r="G13" s="11"/>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Шишалов Александр Викторович</cp:lastModifiedBy>
  <dcterms:created xsi:type="dcterms:W3CDTF">2023-01-11T12:24:27Z</dcterms:created>
  <dcterms:modified xsi:type="dcterms:W3CDTF">2024-11-16T06:47:16Z</dcterms:modified>
</cp:coreProperties>
</file>