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Бортовой проводник\"/>
    </mc:Choice>
  </mc:AlternateContent>
  <xr:revisionPtr revIDLastSave="0" documentId="13_ncr:1_{C5715707-08D5-4DB0-83AB-3360159C9A6D}" xr6:coauthVersionLast="47" xr6:coauthVersionMax="47" xr10:uidLastSave="{00000000-0000-0000-0000-000000000000}"/>
  <bookViews>
    <workbookView xWindow="390" yWindow="390" windowWidth="14235" windowHeight="15120" activeTab="1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calcPr calcId="181029"/>
</workbook>
</file>

<file path=xl/calcChain.xml><?xml version="1.0" encoding="utf-8"?>
<calcChain xmlns="http://schemas.openxmlformats.org/spreadsheetml/2006/main">
  <c r="A3" i="2" l="1"/>
  <c r="C15" i="4"/>
  <c r="C14" i="4"/>
  <c r="C13" i="4"/>
  <c r="C12" i="4"/>
  <c r="G11" i="4"/>
  <c r="E11" i="4"/>
  <c r="C11" i="4"/>
  <c r="G10" i="4"/>
  <c r="E10" i="4"/>
  <c r="C10" i="4"/>
  <c r="C9" i="4"/>
  <c r="D8" i="4"/>
  <c r="C7" i="4"/>
  <c r="C15" i="3"/>
  <c r="C14" i="3"/>
  <c r="C13" i="3"/>
  <c r="C12" i="3"/>
  <c r="G11" i="3"/>
  <c r="E11" i="3"/>
  <c r="C11" i="3"/>
  <c r="G10" i="3"/>
  <c r="E10" i="3"/>
  <c r="C10" i="3"/>
  <c r="C9" i="3"/>
  <c r="D8" i="3"/>
  <c r="C7" i="3"/>
  <c r="C15" i="2"/>
  <c r="C14" i="2"/>
  <c r="C13" i="2"/>
  <c r="C12" i="2"/>
  <c r="G11" i="2"/>
  <c r="E11" i="2"/>
  <c r="C11" i="2"/>
  <c r="G10" i="2"/>
  <c r="E10" i="2"/>
  <c r="C10" i="2"/>
  <c r="C9" i="2"/>
  <c r="D8" i="2"/>
  <c r="C7" i="2"/>
  <c r="A5" i="5"/>
  <c r="A3" i="5"/>
  <c r="G30" i="4"/>
  <c r="G29" i="4"/>
  <c r="A5" i="4"/>
  <c r="A3" i="4"/>
  <c r="G42" i="3"/>
  <c r="A5" i="3"/>
  <c r="A3" i="3"/>
  <c r="G79" i="2"/>
  <c r="G78" i="2"/>
  <c r="G77" i="2"/>
  <c r="A5" i="2"/>
</calcChain>
</file>

<file path=xl/sharedStrings.xml><?xml version="1.0" encoding="utf-8"?>
<sst xmlns="http://schemas.openxmlformats.org/spreadsheetml/2006/main" count="484" uniqueCount="205">
  <si>
    <t>Компетенция</t>
  </si>
  <si>
    <t>"Бортовой проводник"</t>
  </si>
  <si>
    <t>Наименование этапа Чемпионата</t>
  </si>
  <si>
    <t>Субъект РФ (регион проведения)</t>
  </si>
  <si>
    <t>Московская область</t>
  </si>
  <si>
    <t>Базовая организация расположения конкурсной площадки</t>
  </si>
  <si>
    <t xml:space="preserve">Частное профессиональное  образовательное учреждение "Авиационная школа аэрофлота" </t>
  </si>
  <si>
    <t>Адрес конкурсной площадки</t>
  </si>
  <si>
    <t>Московская область, г Химки, ул.Авиационная 32/1</t>
  </si>
  <si>
    <t>Даты проведения</t>
  </si>
  <si>
    <t>Главный эксперт</t>
  </si>
  <si>
    <t>Воронков Дмитрий Михайлович</t>
  </si>
  <si>
    <t>Электронная почта ГЭ</t>
  </si>
  <si>
    <t>mikhailovichd@yandex.ru</t>
  </si>
  <si>
    <t>Моб.телефон ГЭ</t>
  </si>
  <si>
    <t>8-985-455-24-88</t>
  </si>
  <si>
    <t>Технический администратор площадки</t>
  </si>
  <si>
    <t>Электронная почта ТАП</t>
  </si>
  <si>
    <t>Моб.телефон ТАП</t>
  </si>
  <si>
    <t>Количество рабочих мест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</si>
  <si>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</si>
  <si>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</si>
  <si>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</si>
  <si>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</si>
  <si>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</si>
  <si>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</si>
  <si>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</si>
  <si>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>ПРОЕКТ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</si>
  <si>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</si>
  <si>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</si>
  <si>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</si>
  <si>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</si>
  <si>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</si>
  <si>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</si>
  <si>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</si>
  <si>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</si>
  <si>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</si>
  <si>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</si>
  <si>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</si>
  <si>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</si>
  <si>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100 кв.м.</t>
  </si>
  <si>
    <t xml:space="preserve">Освещение: Допустимо верхнее искусственное освещение ( не менее 200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</si>
  <si>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</si>
  <si>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</si>
  <si>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  - 100 кв.м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</si>
  <si>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</si>
  <si>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</si>
  <si>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</si>
  <si>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</si>
  <si>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</si>
  <si>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</si>
  <si>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</si>
  <si>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</si>
  <si>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</si>
  <si>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</si>
  <si>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Стол</t>
  </si>
  <si>
    <t>Ширина 110 см
Высота75,9 см
Глубина 57 см
Внешний вид
Материал каркаса ЛДСП
Материал столешницы ЛДСП</t>
  </si>
  <si>
    <t>Мебель</t>
  </si>
  <si>
    <t>шт</t>
  </si>
  <si>
    <t>Стул</t>
  </si>
  <si>
    <t>Столбик ограничительный</t>
  </si>
  <si>
    <t>Столбик с вытяжной лентой оградительный длинна ленты 2 метра или более 
Высота, мм 910
Ширина ленты 48
Диаметр основания, мм 320
Диаметр трубы, мм 63
Вес, кг 7,8</t>
  </si>
  <si>
    <t xml:space="preserve">Мебель </t>
  </si>
  <si>
    <t>Столбик ограничительный с вытяжной лентой</t>
  </si>
  <si>
    <t>Часы для контроля времени</t>
  </si>
  <si>
    <t>Часы электронные с обратным отсчетом</t>
  </si>
  <si>
    <t>Электробытовые приборы</t>
  </si>
  <si>
    <t>Комната Конкурсантов (оборудование, инструмент, мебель) (по количеству конкурсантов)</t>
  </si>
  <si>
    <t>Площадь зоны: не менее 8 кв.м.</t>
  </si>
  <si>
    <t>Электричество: 1 подключения к сети  по (220 Вольт )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</si>
  <si>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</si>
  <si>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</si>
  <si>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50x45x50 см</t>
  </si>
  <si>
    <t>Вешало напольное для одежды</t>
  </si>
  <si>
    <t>155х155 см</t>
  </si>
  <si>
    <t>вешало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</si>
  <si>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</si>
  <si>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18 кв.м.</t>
  </si>
  <si>
    <t>Покрытие пола: ковролин  - 18 кв.м. на всю зону</t>
  </si>
  <si>
    <t>Подведение/ отведение ГХВС (при необходимости) : не требуется</t>
  </si>
  <si>
    <t>Ноутбук или компьютер в сборе (системный блок, монитор, клавиатура, манипулятор мышь,  выход в интеренет)</t>
  </si>
  <si>
    <t>Процессор: Intel Core 5 
Оперативная память: 8 ГБ, DDR4,
Диски: SSD 512 ГБ;
Связь: Wi-Fi, Gigabit Ethernet,
Операционная система: Windows 11</t>
  </si>
  <si>
    <t>Оборудование IT</t>
  </si>
  <si>
    <t>Ноутбук или компьютер в сборе</t>
  </si>
  <si>
    <t>МФУ А4 лазерное</t>
  </si>
  <si>
    <t>Скорость печати (А4) 30 стр/мин
Процессор 300 MГц, 2 ядра
Память128 МБ + 16 МБ Flash
Разрешение печати 600 x 600 dpi
Время выхода первого отпечатка менее 11 секунд
Двусторонняя печать Встроенный модуль двусторонней печати</t>
  </si>
  <si>
    <t>Запасной картридж для МФУ</t>
  </si>
  <si>
    <t>Модель картриджа должна соответствовать используемому лазерному МФУ</t>
  </si>
  <si>
    <t>Расходные материалы</t>
  </si>
  <si>
    <t>Кресло офисное</t>
  </si>
  <si>
    <t>Длина - 300 мм
Ширина - 300 мм
Высота по группе роста - 300 мм</t>
  </si>
  <si>
    <t xml:space="preserve">шт </t>
  </si>
  <si>
    <t>Охрана труда и техника безопасности</t>
  </si>
  <si>
    <t xml:space="preserve">Огнетушитель углекислотный </t>
  </si>
  <si>
    <t>Тип огнетушителя углекислотный
Масса заряда ОТВ, 3 кг
Огнетушащее вещество (ОТВ) СО2 (двуокись углерода)
Защищаемая площадь (до), 30 м2
Тушение твердых веществ, горящих с тлением (класс A)</t>
  </si>
  <si>
    <t>Охрана труда</t>
  </si>
  <si>
    <t>Набор первой медицинской помощи</t>
  </si>
  <si>
    <t>Кулер 19 л (холодная/горячая вода)</t>
  </si>
  <si>
    <t>Емкость для воды 19 литров                                                                          Блок подогрева/охлождения воды</t>
  </si>
  <si>
    <t>Комната Волонтеров (по количеству волонтеров)</t>
  </si>
  <si>
    <t>Электричество: 4 подключения к сети  по (220 Вольт )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</si>
  <si>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</si>
  <si>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</si>
  <si>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>Электричество: ___ подключения к сети  по (220 Вольт и 380 Вольт)</t>
  </si>
  <si>
    <t>Покрытие пола: ковролин  - ___ м2 на всю зону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</si>
  <si>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</si>
  <si>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___ кв.м.</t>
  </si>
  <si>
    <t>Освещение: Допустимо верхнее искусственное освещение ( не менее ___ люкс)</t>
  </si>
  <si>
    <t>Покрытие пола: ковролин  - ___ кв.м. на всю зону</t>
  </si>
  <si>
    <t>Телега сервисная для ланч-боксов</t>
  </si>
  <si>
    <t xml:space="preserve">металопластиковая конструкция, на колесах </t>
  </si>
  <si>
    <t>оборудование обслуживания на борту ВС</t>
  </si>
  <si>
    <t xml:space="preserve">телега сервисная </t>
  </si>
  <si>
    <t xml:space="preserve">Полутелега сервисная для прох-ых и гор-х напитков </t>
  </si>
  <si>
    <t>оборудование для обслуживания на борту ВС</t>
  </si>
  <si>
    <t>полутелега сервисная</t>
  </si>
  <si>
    <t>Телега с инвентарем</t>
  </si>
  <si>
    <t>оборудование ВС</t>
  </si>
  <si>
    <t>телега с инвентарем</t>
  </si>
  <si>
    <t xml:space="preserve">стакан бумажный </t>
  </si>
  <si>
    <t>150-200 мл</t>
  </si>
  <si>
    <t>предметы сервисного обслуживания на ВС</t>
  </si>
  <si>
    <t>стакан бумажный</t>
  </si>
  <si>
    <t>Набор 9/1  (сервирование)</t>
  </si>
  <si>
    <t>нож, вилка, ложка, салфетка, соль, перец, сахар, зубочистка</t>
  </si>
  <si>
    <t>набор 9/1</t>
  </si>
  <si>
    <t xml:space="preserve">Полутелега (мусор) </t>
  </si>
  <si>
    <t>полутелега (мусор)</t>
  </si>
  <si>
    <t xml:space="preserve">Пледы </t>
  </si>
  <si>
    <t>флис 100Х130</t>
  </si>
  <si>
    <t xml:space="preserve">предметы комфрта </t>
  </si>
  <si>
    <t>плед</t>
  </si>
  <si>
    <t>Фартук</t>
  </si>
  <si>
    <t>плотная ткань, х/б, удлененный</t>
  </si>
  <si>
    <t xml:space="preserve">Аптечка первой помощи </t>
  </si>
  <si>
    <t>отдельный список прилагается</t>
  </si>
  <si>
    <t>предметы медицины</t>
  </si>
  <si>
    <t>Аптечка первой помощи</t>
  </si>
  <si>
    <t xml:space="preserve">Демонстрационный комплект АСО </t>
  </si>
  <si>
    <t>сумка, маска, ремень, жилет, инструкция</t>
  </si>
  <si>
    <t xml:space="preserve">предметы обеспечения безопасности </t>
  </si>
  <si>
    <t>Демонстрационный комплеки АСО</t>
  </si>
  <si>
    <t xml:space="preserve"> кресла бизнес класса (блок из 2х кресел)</t>
  </si>
  <si>
    <t>Габариты: 1450x1100x730 мм.</t>
  </si>
  <si>
    <t xml:space="preserve"> кресла бизнес класса (блок из 2х кресел</t>
  </si>
  <si>
    <t>кресла эконом класса (блок из 2х кресел)</t>
  </si>
  <si>
    <t>Габариты: 1020x1115x630 мм.</t>
  </si>
  <si>
    <t>Перчатки одноразовые</t>
  </si>
  <si>
    <t>латоксные</t>
  </si>
  <si>
    <t>предмет санитарии</t>
  </si>
  <si>
    <t>упаковка</t>
  </si>
  <si>
    <t>перчатки</t>
  </si>
  <si>
    <t>Рабочее место Конкурсанта (расходные материалы по количеству конкурсантов)</t>
  </si>
  <si>
    <t xml:space="preserve">Газета Комсомольская правда </t>
  </si>
  <si>
    <t>Любой выпуск</t>
  </si>
  <si>
    <t>Газета Комсомольская правда</t>
  </si>
  <si>
    <t>Газета Аргументы и факты</t>
  </si>
  <si>
    <t>Минеральная вода (негазированная)</t>
  </si>
  <si>
    <t>Объем 1,5 литра</t>
  </si>
  <si>
    <t>бутылка</t>
  </si>
  <si>
    <t>Минеральная вода (газированная)</t>
  </si>
  <si>
    <t>Сок апельсиновый</t>
  </si>
  <si>
    <t>Объем 1 литр</t>
  </si>
  <si>
    <t xml:space="preserve">пачка </t>
  </si>
  <si>
    <t>Сок яблочный</t>
  </si>
  <si>
    <t>Сок томатный</t>
  </si>
  <si>
    <t>Салфетки бумажные</t>
  </si>
  <si>
    <t>размер 10*10</t>
  </si>
  <si>
    <t>Расходные материалы на всех конкурсантов и экспертов</t>
  </si>
  <si>
    <t>Бумага А4</t>
  </si>
  <si>
    <t>Тип Бумага форматная белая
Форма выпуска В листах
Формат А4</t>
  </si>
  <si>
    <t>пачка</t>
  </si>
  <si>
    <t>Ручка шариковая</t>
  </si>
  <si>
    <t>Заменяемый стержень длиной 132 мм снабжен пишущим узлом 0,7 мм и стандартным типом наконечника. Проводимая линяя письма - 0,35 мм. Цвет чернил - черный.</t>
  </si>
  <si>
    <t>Степлер</t>
  </si>
  <si>
    <t>Максимальное количество скрепляемых листов: 12.
Серия: SX-19.
Подходящие скобы: № 10.
Глубина закладки бумаги: 50 мм.
Наличие антистеплера: да.
Виды сшивания степлером: закрытый, прямой.</t>
  </si>
  <si>
    <t>Ножницы</t>
  </si>
  <si>
    <t>Материал корпуса - высококачественная сталь. Пластиковые ручки. Длина ножниц - 18 см.</t>
  </si>
  <si>
    <t>Скрепки канцелярские</t>
  </si>
  <si>
    <t>Материал Сталь. Длинна 50 мм</t>
  </si>
  <si>
    <t>Файлы А4</t>
  </si>
  <si>
    <t>Формат а4 Материал пластик</t>
  </si>
  <si>
    <t>Файлы а4</t>
  </si>
  <si>
    <t xml:space="preserve">Скотч </t>
  </si>
  <si>
    <t>Размеры 48мм/66м/40мкм</t>
  </si>
  <si>
    <t>Маркер черный</t>
  </si>
  <si>
    <t>Цвет (пигмент) чёрный
Толщина линии 1 — 2 мм
Наконечник клиновидный</t>
  </si>
  <si>
    <t>Нож канцелярский</t>
  </si>
  <si>
    <t>Длинна лезвия 180 мм Ширина 20 мм</t>
  </si>
  <si>
    <t xml:space="preserve">Примечание </t>
  </si>
  <si>
    <t>Региональный этап Чемпионата по профессиональному мастерству "Профессионалы" в 2025</t>
  </si>
  <si>
    <t>Количество конкурсантов</t>
  </si>
  <si>
    <r>
      <t>Адрес базовой организации:</t>
    </r>
    <r>
      <rPr>
        <b/>
        <sz val="12"/>
        <color indexed="2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</si>
  <si>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indexed="2"/>
        <rFont val="Times New Roman"/>
        <family val="1"/>
        <charset val="204"/>
      </rPr>
      <t xml:space="preserve"> </t>
    </r>
  </si>
  <si>
    <r>
      <t xml:space="preserve">Электричество: </t>
    </r>
    <r>
      <rPr>
        <u/>
        <sz val="11"/>
        <color theme="1"/>
        <rFont val="Times New Roman"/>
        <family val="1"/>
        <charset val="204"/>
      </rPr>
      <t>10</t>
    </r>
    <r>
      <rPr>
        <sz val="11"/>
        <color theme="1"/>
        <rFont val="Times New Roman"/>
        <family val="1"/>
        <charset val="204"/>
      </rPr>
      <t xml:space="preserve"> подключения к сети  по (220 Вольт )</t>
    </r>
  </si>
  <si>
    <r>
      <t xml:space="preserve">Освещение: Допустимо верхнее искусственное освещение ( не менее </t>
    </r>
    <r>
      <rPr>
        <u/>
        <sz val="11"/>
        <color theme="1"/>
        <rFont val="Times New Roman"/>
        <family val="1"/>
        <charset val="204"/>
      </rPr>
      <t>200</t>
    </r>
    <r>
      <rPr>
        <sz val="11"/>
        <color theme="1"/>
        <rFont val="Times New Roman"/>
        <family val="1"/>
        <charset val="204"/>
      </rPr>
      <t xml:space="preserve">  люкс)</t>
    </r>
  </si>
  <si>
    <r>
      <t xml:space="preserve">Контур заземления для электропитания и сети слаботочных подключений (при необходимости) : </t>
    </r>
    <r>
      <rPr>
        <u/>
        <sz val="11"/>
        <color theme="1"/>
        <rFont val="Times New Roman"/>
        <family val="1"/>
        <charset val="204"/>
      </rPr>
      <t>не требуется</t>
    </r>
  </si>
  <si>
    <r>
      <t xml:space="preserve">Покрытие пола: ковролин  - </t>
    </r>
    <r>
      <rPr>
        <u/>
        <sz val="11"/>
        <color theme="1"/>
        <rFont val="Times New Roman"/>
        <family val="1"/>
        <charset val="204"/>
      </rPr>
      <t>8</t>
    </r>
    <r>
      <rPr>
        <sz val="11"/>
        <color theme="1"/>
        <rFont val="Times New Roman"/>
        <family val="1"/>
        <charset val="204"/>
      </rPr>
      <t xml:space="preserve"> кв.м. на всю зону</t>
    </r>
  </si>
  <si>
    <r>
      <t xml:space="preserve">Освещение: Допустимо верхнее искусственное освещение ( не менее </t>
    </r>
    <r>
      <rPr>
        <u/>
        <sz val="11"/>
        <color theme="1"/>
        <rFont val="Times New Roman"/>
        <family val="1"/>
        <charset val="204"/>
      </rPr>
      <t>200</t>
    </r>
    <r>
      <rPr>
        <sz val="11"/>
        <color theme="1"/>
        <rFont val="Times New Roman"/>
        <family val="1"/>
        <charset val="204"/>
      </rPr>
      <t xml:space="preserve"> люкс)</t>
    </r>
  </si>
  <si>
    <r>
      <t xml:space="preserve">Электричество: </t>
    </r>
    <r>
      <rPr>
        <u/>
        <sz val="11"/>
        <color theme="1"/>
        <rFont val="Times New Roman"/>
        <family val="1"/>
        <charset val="204"/>
      </rPr>
      <t xml:space="preserve">4 </t>
    </r>
    <r>
      <rPr>
        <sz val="11"/>
        <color theme="1"/>
        <rFont val="Times New Roman"/>
        <family val="1"/>
        <charset val="204"/>
      </rPr>
      <t>подключения к сети  по (220 Вольт)</t>
    </r>
  </si>
  <si>
    <r>
      <t xml:space="preserve">Освещение: Допустимо верхнее искусственное освещение ( не менее </t>
    </r>
    <r>
      <rPr>
        <u/>
        <sz val="11"/>
        <color theme="1"/>
        <rFont val="Times New Roman"/>
        <family val="1"/>
        <charset val="204"/>
      </rPr>
      <t>200</t>
    </r>
    <r>
      <rPr>
        <sz val="11"/>
        <color theme="1"/>
        <rFont val="Times New Roman"/>
        <family val="1"/>
        <charset val="204"/>
      </rPr>
      <t xml:space="preserve"> люкс) </t>
    </r>
  </si>
  <si>
    <r>
      <t>Складское помещение (</t>
    </r>
    <r>
      <rPr>
        <b/>
        <u/>
        <sz val="16"/>
        <rFont val="Times New Roman"/>
        <family val="1"/>
        <charset val="204"/>
      </rPr>
      <t>не требуется)</t>
    </r>
  </si>
  <si>
    <t>Ширина кресла 60 см
Глубина кресла 60 см
Высота кресла 120 - 129 см
Ширина сиденья 47 см
Глубина сиденья 49 см
Высота сиденья 49 см
Высота сиденья максимальная 58 см
Высота подлокотников 64 см
Диаметр крестовины 60 см</t>
  </si>
  <si>
    <t>Согласно Приказу Минздравсоцразвития РФ № 169н</t>
  </si>
  <si>
    <r>
      <t xml:space="preserve">Личный инструмент конкурсанта </t>
    </r>
    <r>
      <rPr>
        <b/>
        <u/>
        <sz val="16"/>
        <rFont val="Times New Roman"/>
        <family val="1"/>
        <charset val="204"/>
      </rPr>
      <t>не предусмотрен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</si>
</sst>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scheme val="minor"/>
    </font>
    <font>
      <sz val="11"/>
      <name val="Calibri"/>
    </font>
    <font>
      <u/>
      <sz val="11"/>
      <color theme="10"/>
      <name val="Calibri"/>
      <scheme val="minor"/>
    </font>
    <font>
      <sz val="11"/>
      <name val="Calibri"/>
      <scheme val="minor"/>
    </font>
    <font>
      <sz val="14"/>
      <color theme="1"/>
      <name val="Times New Roman"/>
    </font>
    <font>
      <u/>
      <sz val="14"/>
      <color theme="10"/>
      <name val="Times New Roman"/>
    </font>
    <font>
      <sz val="11"/>
      <name val="Times New Roman"/>
      <family val="1"/>
      <charset val="204"/>
    </font>
    <font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indexed="6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theme="1" tint="0.249977111117893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theme="0"/>
      </patternFill>
    </fill>
    <fill>
      <patternFill patternType="solid">
        <fgColor rgb="FFAEABAB"/>
        <bgColor rgb="FFA6A6A6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Protection="0"/>
    <xf numFmtId="0" fontId="3" fillId="0" borderId="0"/>
  </cellStyleXfs>
  <cellXfs count="139">
    <xf numFmtId="0" fontId="0" fillId="0" borderId="0" xfId="0"/>
    <xf numFmtId="0" fontId="3" fillId="0" borderId="0" xfId="3" applyFont="1"/>
    <xf numFmtId="0" fontId="0" fillId="0" borderId="0" xfId="3" applyFont="1"/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2" applyFont="1" applyBorder="1" applyAlignment="1">
      <alignment horizontal="right" vertical="center" wrapText="1"/>
    </xf>
    <xf numFmtId="0" fontId="5" fillId="0" borderId="1" xfId="2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3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6" fillId="0" borderId="0" xfId="3" applyFont="1"/>
    <xf numFmtId="0" fontId="8" fillId="0" borderId="0" xfId="3" applyFont="1" applyAlignment="1">
      <alignment vertical="center" wrapText="1"/>
    </xf>
    <xf numFmtId="0" fontId="6" fillId="0" borderId="13" xfId="3" applyFont="1" applyBorder="1" applyAlignment="1">
      <alignment horizontal="left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horizontal="left" vertical="center" wrapText="1"/>
    </xf>
    <xf numFmtId="0" fontId="13" fillId="0" borderId="1" xfId="3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6" fillId="0" borderId="15" xfId="3" applyFont="1" applyBorder="1" applyAlignment="1">
      <alignment horizontal="center" vertical="center" wrapText="1"/>
    </xf>
    <xf numFmtId="0" fontId="6" fillId="0" borderId="18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/>
    </xf>
    <xf numFmtId="0" fontId="15" fillId="0" borderId="15" xfId="2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6" fillId="0" borderId="1" xfId="3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6" fillId="0" borderId="0" xfId="3" applyFont="1" applyBorder="1" applyAlignment="1">
      <alignment vertical="center"/>
    </xf>
    <xf numFmtId="0" fontId="6" fillId="0" borderId="0" xfId="3" applyFont="1" applyBorder="1"/>
    <xf numFmtId="0" fontId="3" fillId="0" borderId="0" xfId="3" applyFont="1" applyBorder="1"/>
    <xf numFmtId="0" fontId="15" fillId="0" borderId="1" xfId="2" applyFont="1" applyBorder="1" applyAlignment="1">
      <alignment vertical="center"/>
    </xf>
    <xf numFmtId="0" fontId="6" fillId="0" borderId="0" xfId="3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3" fillId="7" borderId="15" xfId="0" applyFont="1" applyFill="1" applyBorder="1" applyAlignment="1">
      <alignment horizontal="center" vertical="center" wrapText="1"/>
    </xf>
    <xf numFmtId="0" fontId="17" fillId="0" borderId="15" xfId="1" applyFont="1" applyBorder="1" applyAlignment="1">
      <alignment horizontal="center" vertical="center" wrapText="1"/>
    </xf>
    <xf numFmtId="0" fontId="15" fillId="0" borderId="15" xfId="2" applyFont="1" applyBorder="1" applyAlignment="1">
      <alignment horizontal="center" vertical="center"/>
    </xf>
    <xf numFmtId="0" fontId="6" fillId="0" borderId="21" xfId="3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3" fillId="0" borderId="15" xfId="3" applyFont="1" applyBorder="1" applyAlignment="1">
      <alignment horizontal="left" vertical="center" wrapText="1"/>
    </xf>
    <xf numFmtId="0" fontId="6" fillId="0" borderId="2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3" fillId="0" borderId="22" xfId="3" applyFont="1" applyBorder="1" applyAlignment="1">
      <alignment horizontal="center" vertical="center"/>
    </xf>
    <xf numFmtId="0" fontId="13" fillId="0" borderId="20" xfId="3" applyFont="1" applyBorder="1" applyAlignment="1">
      <alignment horizontal="center" vertical="center"/>
    </xf>
    <xf numFmtId="0" fontId="13" fillId="0" borderId="18" xfId="3" applyFont="1" applyBorder="1" applyAlignment="1">
      <alignment horizontal="center" vertical="center" wrapText="1"/>
    </xf>
    <xf numFmtId="0" fontId="13" fillId="0" borderId="18" xfId="3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6" fillId="0" borderId="23" xfId="3" applyFont="1" applyBorder="1" applyAlignment="1">
      <alignment horizontal="center" vertical="center"/>
    </xf>
    <xf numFmtId="0" fontId="15" fillId="0" borderId="18" xfId="2" applyFont="1" applyBorder="1" applyAlignment="1">
      <alignment horizontal="center" vertical="center" wrapText="1"/>
    </xf>
    <xf numFmtId="0" fontId="6" fillId="0" borderId="1" xfId="3" applyFont="1" applyBorder="1" applyAlignment="1">
      <alignment horizontal="center" vertical="center" wrapText="1"/>
    </xf>
    <xf numFmtId="0" fontId="13" fillId="0" borderId="21" xfId="0" applyFont="1" applyBorder="1" applyAlignment="1">
      <alignment horizontal="left" vertical="center" wrapText="1"/>
    </xf>
    <xf numFmtId="0" fontId="13" fillId="0" borderId="1" xfId="3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21" fillId="0" borderId="0" xfId="3" applyFont="1" applyAlignment="1">
      <alignment horizontal="center" vertical="center"/>
    </xf>
    <xf numFmtId="0" fontId="0" fillId="0" borderId="0" xfId="3" applyFont="1" applyAlignment="1">
      <alignment vertical="center"/>
    </xf>
    <xf numFmtId="0" fontId="13" fillId="0" borderId="15" xfId="0" applyFont="1" applyBorder="1" applyAlignment="1">
      <alignment horizontal="left" vertical="center" wrapText="1"/>
    </xf>
    <xf numFmtId="0" fontId="13" fillId="0" borderId="15" xfId="3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 wrapText="1"/>
    </xf>
    <xf numFmtId="0" fontId="6" fillId="0" borderId="1" xfId="3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5" fillId="7" borderId="1" xfId="2" applyFont="1" applyFill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5" fillId="0" borderId="1" xfId="2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16" fillId="0" borderId="25" xfId="3" applyFont="1" applyBorder="1" applyAlignment="1">
      <alignment horizontal="left" vertical="center"/>
    </xf>
    <xf numFmtId="0" fontId="7" fillId="0" borderId="0" xfId="3" applyFont="1" applyAlignment="1">
      <alignment vertical="center"/>
    </xf>
    <xf numFmtId="0" fontId="7" fillId="0" borderId="0" xfId="3" applyFont="1" applyAlignment="1">
      <alignment vertical="center" wrapText="1"/>
    </xf>
    <xf numFmtId="0" fontId="9" fillId="0" borderId="0" xfId="3" applyFont="1" applyAlignment="1">
      <alignment vertical="center" wrapText="1"/>
    </xf>
    <xf numFmtId="0" fontId="16" fillId="0" borderId="15" xfId="3" applyFont="1" applyBorder="1" applyAlignment="1">
      <alignment horizontal="left" vertical="center" wrapText="1"/>
    </xf>
    <xf numFmtId="0" fontId="16" fillId="0" borderId="15" xfId="3" applyFont="1" applyBorder="1" applyAlignment="1">
      <alignment vertical="center"/>
    </xf>
    <xf numFmtId="0" fontId="16" fillId="0" borderId="15" xfId="3" applyFont="1" applyBorder="1" applyAlignment="1">
      <alignment horizontal="center" vertical="center" wrapText="1"/>
    </xf>
    <xf numFmtId="0" fontId="16" fillId="0" borderId="15" xfId="3" applyFont="1" applyBorder="1" applyAlignment="1">
      <alignment horizontal="center" vertical="center"/>
    </xf>
    <xf numFmtId="0" fontId="6" fillId="0" borderId="10" xfId="3" applyFont="1" applyBorder="1" applyAlignment="1">
      <alignment horizontal="left" vertical="center" wrapText="1"/>
    </xf>
    <xf numFmtId="0" fontId="6" fillId="0" borderId="11" xfId="3" applyFont="1" applyBorder="1" applyAlignment="1">
      <alignment vertical="center"/>
    </xf>
    <xf numFmtId="0" fontId="6" fillId="0" borderId="12" xfId="3" applyFont="1" applyBorder="1" applyAlignment="1">
      <alignment vertical="center"/>
    </xf>
    <xf numFmtId="0" fontId="6" fillId="0" borderId="8" xfId="3" applyFont="1" applyBorder="1" applyAlignment="1">
      <alignment horizontal="left" vertical="center" wrapText="1"/>
    </xf>
    <xf numFmtId="0" fontId="6" fillId="0" borderId="0" xfId="3" applyFont="1" applyBorder="1" applyAlignment="1">
      <alignment vertical="center"/>
    </xf>
    <xf numFmtId="0" fontId="6" fillId="0" borderId="9" xfId="3" applyFont="1" applyBorder="1" applyAlignment="1">
      <alignment vertical="center"/>
    </xf>
    <xf numFmtId="0" fontId="13" fillId="0" borderId="10" xfId="3" applyFont="1" applyBorder="1" applyAlignment="1">
      <alignment horizontal="left" vertical="center" wrapText="1"/>
    </xf>
    <xf numFmtId="0" fontId="13" fillId="0" borderId="11" xfId="3" applyFont="1" applyBorder="1" applyAlignment="1">
      <alignment vertical="center"/>
    </xf>
    <xf numFmtId="0" fontId="13" fillId="0" borderId="12" xfId="3" applyFont="1" applyBorder="1" applyAlignment="1">
      <alignment vertical="center"/>
    </xf>
    <xf numFmtId="0" fontId="18" fillId="6" borderId="17" xfId="3" applyFont="1" applyFill="1" applyBorder="1" applyAlignment="1">
      <alignment horizontal="center" vertical="center"/>
    </xf>
    <xf numFmtId="0" fontId="20" fillId="0" borderId="17" xfId="3" applyFont="1" applyBorder="1" applyAlignment="1">
      <alignment vertical="center"/>
    </xf>
    <xf numFmtId="0" fontId="20" fillId="0" borderId="5" xfId="3" applyFont="1" applyBorder="1" applyAlignment="1">
      <alignment horizontal="left" vertical="center" wrapText="1"/>
    </xf>
    <xf numFmtId="0" fontId="6" fillId="0" borderId="6" xfId="3" applyFont="1" applyBorder="1" applyAlignment="1">
      <alignment vertical="center"/>
    </xf>
    <xf numFmtId="0" fontId="6" fillId="0" borderId="7" xfId="3" applyFont="1" applyBorder="1" applyAlignment="1">
      <alignment vertical="center"/>
    </xf>
    <xf numFmtId="0" fontId="13" fillId="0" borderId="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3" fillId="0" borderId="9" xfId="3" applyFont="1" applyBorder="1" applyAlignment="1">
      <alignment vertical="center"/>
    </xf>
    <xf numFmtId="0" fontId="8" fillId="6" borderId="16" xfId="3" applyFont="1" applyFill="1" applyBorder="1" applyAlignment="1">
      <alignment horizontal="center" vertical="center"/>
    </xf>
    <xf numFmtId="0" fontId="6" fillId="0" borderId="17" xfId="3" applyFont="1" applyBorder="1" applyAlignment="1">
      <alignment vertical="center"/>
    </xf>
    <xf numFmtId="0" fontId="8" fillId="8" borderId="19" xfId="1" applyFont="1" applyFill="1" applyBorder="1" applyAlignment="1">
      <alignment horizontal="center" vertical="center"/>
    </xf>
    <xf numFmtId="0" fontId="12" fillId="0" borderId="5" xfId="3" applyFont="1" applyBorder="1" applyAlignment="1">
      <alignment horizontal="left" vertical="center" wrapText="1"/>
    </xf>
    <xf numFmtId="0" fontId="13" fillId="0" borderId="6" xfId="3" applyFont="1" applyBorder="1" applyAlignment="1">
      <alignment vertical="center"/>
    </xf>
    <xf numFmtId="0" fontId="13" fillId="0" borderId="7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8" fillId="4" borderId="2" xfId="3" applyFont="1" applyFill="1" applyBorder="1" applyAlignment="1">
      <alignment horizontal="center" vertical="center"/>
    </xf>
    <xf numFmtId="0" fontId="6" fillId="5" borderId="3" xfId="3" applyFont="1" applyFill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10" fillId="0" borderId="8" xfId="3" applyFont="1" applyBorder="1" applyAlignment="1">
      <alignment horizontal="left" vertical="center" wrapText="1"/>
    </xf>
    <xf numFmtId="0" fontId="10" fillId="0" borderId="0" xfId="3" applyFont="1" applyBorder="1" applyAlignment="1">
      <alignment horizontal="left" vertical="center" wrapText="1"/>
    </xf>
    <xf numFmtId="0" fontId="10" fillId="0" borderId="9" xfId="3" applyFont="1" applyBorder="1" applyAlignment="1">
      <alignment horizontal="left" vertical="center" wrapText="1"/>
    </xf>
    <xf numFmtId="0" fontId="10" fillId="0" borderId="10" xfId="3" applyFont="1" applyBorder="1" applyAlignment="1">
      <alignment horizontal="left" vertical="center" wrapText="1"/>
    </xf>
    <xf numFmtId="0" fontId="10" fillId="0" borderId="11" xfId="3" applyFont="1" applyBorder="1" applyAlignment="1">
      <alignment horizontal="left" vertical="center" wrapText="1"/>
    </xf>
    <xf numFmtId="0" fontId="10" fillId="0" borderId="12" xfId="3" applyFont="1" applyBorder="1" applyAlignment="1">
      <alignment horizontal="left" vertical="center" wrapText="1"/>
    </xf>
    <xf numFmtId="0" fontId="10" fillId="0" borderId="5" xfId="3" applyFont="1" applyBorder="1" applyAlignment="1">
      <alignment horizontal="left" vertical="center" wrapText="1"/>
    </xf>
    <xf numFmtId="0" fontId="10" fillId="0" borderId="0" xfId="3" applyFont="1" applyBorder="1" applyAlignment="1">
      <alignment horizontal="left" vertical="center"/>
    </xf>
    <xf numFmtId="0" fontId="10" fillId="0" borderId="9" xfId="3" applyFont="1" applyBorder="1" applyAlignment="1">
      <alignment horizontal="left" vertical="center"/>
    </xf>
    <xf numFmtId="0" fontId="6" fillId="0" borderId="0" xfId="3" applyFont="1" applyAlignment="1">
      <alignment horizontal="right" vertical="center"/>
    </xf>
    <xf numFmtId="0" fontId="7" fillId="2" borderId="0" xfId="3" applyFont="1" applyFill="1" applyAlignment="1">
      <alignment horizontal="center" vertical="center"/>
    </xf>
    <xf numFmtId="0" fontId="7" fillId="3" borderId="0" xfId="3" applyFont="1" applyFill="1" applyAlignment="1">
      <alignment horizontal="center" vertical="center" wrapText="1"/>
    </xf>
    <xf numFmtId="0" fontId="9" fillId="3" borderId="0" xfId="3" applyFont="1" applyFill="1" applyAlignment="1">
      <alignment horizontal="center" vertical="center" wrapText="1"/>
    </xf>
    <xf numFmtId="0" fontId="8" fillId="6" borderId="24" xfId="3" applyFont="1" applyFill="1" applyBorder="1" applyAlignment="1">
      <alignment horizontal="center" vertical="center"/>
    </xf>
    <xf numFmtId="0" fontId="13" fillId="0" borderId="0" xfId="3" applyFont="1" applyBorder="1" applyAlignment="1">
      <alignment vertical="center"/>
    </xf>
    <xf numFmtId="0" fontId="13" fillId="0" borderId="11" xfId="3" applyFont="1" applyBorder="1" applyAlignment="1">
      <alignment horizontal="left" vertical="center" wrapText="1"/>
    </xf>
    <xf numFmtId="0" fontId="13" fillId="0" borderId="12" xfId="3" applyFont="1" applyBorder="1" applyAlignment="1">
      <alignment horizontal="left" vertical="center" wrapText="1"/>
    </xf>
    <xf numFmtId="0" fontId="10" fillId="0" borderId="0" xfId="3" applyFont="1" applyAlignment="1">
      <alignment horizontal="left" vertical="center" wrapText="1"/>
    </xf>
    <xf numFmtId="0" fontId="10" fillId="0" borderId="0" xfId="3" applyFont="1" applyAlignment="1">
      <alignment horizontal="left" vertical="center"/>
    </xf>
    <xf numFmtId="0" fontId="8" fillId="5" borderId="20" xfId="3" applyFont="1" applyFill="1" applyBorder="1" applyAlignment="1">
      <alignment horizontal="center" vertical="center"/>
    </xf>
    <xf numFmtId="0" fontId="8" fillId="5" borderId="26" xfId="3" applyFont="1" applyFill="1" applyBorder="1" applyAlignment="1">
      <alignment horizontal="center" vertical="center"/>
    </xf>
    <xf numFmtId="0" fontId="8" fillId="5" borderId="25" xfId="3" applyFont="1" applyFill="1" applyBorder="1" applyAlignment="1">
      <alignment horizontal="center" vertical="center"/>
    </xf>
    <xf numFmtId="0" fontId="9" fillId="3" borderId="3" xfId="3" applyFont="1" applyFill="1" applyBorder="1" applyAlignment="1">
      <alignment horizontal="center" vertical="center" wrapText="1"/>
    </xf>
  </cellXfs>
  <cellStyles count="4">
    <cellStyle name="TableStyleLight1" xfId="1" xr:uid="{00000000-0005-0000-0000-000000000000}"/>
    <cellStyle name="Гиперссылка" xfId="2" builtinId="8"/>
    <cellStyle name="Обычный" xfId="0" builtinId="0"/>
    <cellStyle name="Обычн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khailovichd@yandex.ru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katusha-it.ru/m130.html" TargetMode="External"/><Relationship Id="rId13" Type="http://schemas.openxmlformats.org/officeDocument/2006/relationships/hyperlink" Target="https://&#1087;&#1072;&#1088;&#1090;&#1099;.&#1088;&#1092;/catalog/shkolnye_stulya_1/stul_uchenicheskiy_nereguliruemyy_2_g_r_1/" TargetMode="External"/><Relationship Id="rId18" Type="http://schemas.openxmlformats.org/officeDocument/2006/relationships/hyperlink" Target="https://market.yandex.ru/product--veshalo-napolnoe-dlia-odezhdy/1915790476?sku=102283543486&amp;uniqueId=39553000&amp;do-waremd5=GlMMMdhh4CNW8fA0fd1NsA&amp;utm_term=15687757%7C1915790476&amp;clid=1601&amp;utm_source=yandex&amp;utm_medium=search&amp;utm_campaign=ymp_offer_dp_dom_model_mrkscr_bko_dyb_search_rus&amp;utm_content=cid%3A113942092%7Cgid%3A5486722814%7Caid%3A16454392012%7Cph%3A53091855045%7Cpt%3Apremium%7Cpn%3A3%7Csrc%3Anone%7Cst%3Asearch%7Crid%3A53091855045%7Ccgcid%3A0&amp;yclid=14382835515526479871" TargetMode="External"/><Relationship Id="rId3" Type="http://schemas.openxmlformats.org/officeDocument/2006/relationships/hyperlink" Target="https://www.mdm-group.ru/catalog/ograzhdeniya_mobilnye/stolbik_s_vytyazhnoj_lentoj_ogt011ch/" TargetMode="External"/><Relationship Id="rId7" Type="http://schemas.openxmlformats.org/officeDocument/2006/relationships/hyperlink" Target="https://market.yandex.ru/product--sistemnyi-blok-kompiuter-s-monitorom-igrovoi-ofisnyi-21-5-digma-zalman-n5-intel-i5-3570-rx580-8gb-ozu-8gb-ssd-240gb-hdd-500gb/1789708247?text=&#1082;&#1091;&#1087;&#1080;&#1090;&#1100;%20&#1093;&#1086;&#1088;&#1086;&#1096;&#1080;&#1081;%20&#1082;&#1086;&#1084;&#1087;&#1083;&#1077;&#1082;&#1090;%20&#1082;&#1086;&#1084;&#1087;&#1100;&#1102;&#1090;&#1077;&#1088;%20&#1089;%20&#1084;&#1086;&#1085;&#1080;&#1090;&#1086;&#1088;&#1086;&#1084;%20&#1076;&#1083;&#1103;%20&#1088;&#1072;&#1073;&#1086;&#1090;&#1099;&amp;cpc=6ywzB2VRJbJCQ9VWBhw1bx3tSz71mJOsZFIwDSuAPHxgeOc1B8zqqdY9SILqYCR_QRkfuGpjKCYbArui5jylfnTHbBgHOubJYF63PrOpqQxtvq-vNjdFkoUDN0820TzNBKDWEwZY-EDbSQkOb9KAX8FWZYYKqaX6&amp;sku=101879713765&amp;do-waremd5=eSfFfJIJB_7fDtXTLaNOZg&amp;cpa=1&amp;nid=26910110" TargetMode="External"/><Relationship Id="rId12" Type="http://schemas.openxmlformats.org/officeDocument/2006/relationships/hyperlink" Target="https://lifemebel.ru/catalog/stoly/dlya_komnat/kompyuternye/model/kompyuternyy_stol_komfort_10_sk/" TargetMode="External"/><Relationship Id="rId17" Type="http://schemas.openxmlformats.org/officeDocument/2006/relationships/hyperlink" Target="https://&#1087;&#1072;&#1088;&#1090;&#1099;.&#1088;&#1092;/catalog/shkolnye_stulya_1/stul_uchenicheskiy_nereguliruemyy_2_g_r_1/" TargetMode="External"/><Relationship Id="rId2" Type="http://schemas.openxmlformats.org/officeDocument/2006/relationships/hyperlink" Target="https://lifemebel.ru/catalog/stulya/dlya_komnat/kompyuternye/model/kompyuternoe_kreslo_gaueok_mg_28_pl_seroe_setka/" TargetMode="External"/><Relationship Id="rId16" Type="http://schemas.openxmlformats.org/officeDocument/2006/relationships/hyperlink" Target="https://www.ozon.ru/product/kuler-dlya-vody-vatten-v44we-napolnyy-elektronnyy-belyy-528346589/?sh=IEmjyTBzxA" TargetMode="External"/><Relationship Id="rId1" Type="http://schemas.openxmlformats.org/officeDocument/2006/relationships/hyperlink" Target="https://lifemebel.ru/catalog/stoly/dlya_komnat/kompyuternye/model/kompyuternyy_stol_komfort_10_sk/" TargetMode="External"/><Relationship Id="rId6" Type="http://schemas.openxmlformats.org/officeDocument/2006/relationships/hyperlink" Target="https://market.yandex.ru/product--veshalo-napolnoe-dlia-odezhdy/1915790476?sku=102283543486&amp;uniqueId=39553000&amp;do-waremd5=GlMMMdhh4CNW8fA0fd1NsA&amp;utm_term=15687757%7C1915790476&amp;clid=1601&amp;utm_source=yandex&amp;utm_medium=search&amp;utm_campaign=ymp_offer_dp_dom_model_mrkscr_bko_dyb_search_rus&amp;utm_content=cid%3A113942092%7Cgid%3A5486722814%7Caid%3A16454392012%7Cph%3A53091855045%7Cpt%3Apremium%7Cpn%3A3%7Csrc%3Anone%7Cst%3Asearch%7Crid%3A53091855045%7Ccgcid%3A0&amp;yclid=14382835515526479871" TargetMode="External"/><Relationship Id="rId11" Type="http://schemas.openxmlformats.org/officeDocument/2006/relationships/hyperlink" Target="https://lifemebel.ru/catalog/stulya/dlya_komnat/kompyuternye/model/kompyuternoe_kreslo_gaueok_mg_28_pl_seroe_setka/" TargetMode="External"/><Relationship Id="rId5" Type="http://schemas.openxmlformats.org/officeDocument/2006/relationships/hyperlink" Target="https://market.yandex.ru/product--stul-olss-izo-chernyi-obivka-kozh-zam-rama-okrashennaia-chernoi-poroshkovoi-kraskoi/1410026014?sku=101410880395&amp;uniqueId=1020608&amp;do-waremd5=QKONxsks1rvj83BD7E1zEA&amp;sponsored=1" TargetMode="External"/><Relationship Id="rId15" Type="http://schemas.openxmlformats.org/officeDocument/2006/relationships/hyperlink" Target="https://www.medexinter.ru/produkciya-medplant/ukladki-i-nabory-medicinskie/komplekty-dlya-pervoy-pomoschi/nabor-pervoy-pomoschi-npp-bazovyy-ispolnenie-2-v-sumke-chehle-volonter-3/?etext=2202.MH93CoChKk9EZntgATUdtEoTlmOkrbueJd7ao6nXJBADKWUCUYYViy_bwxoMKnzy2epStCGQRzpA5pY6QhTWDQtbA6BoR45TzfXU7DTGvvluY2J1cHZ0c3RwdHNyZ3dw.836e288db79587d4226e293470b4dacdb7c33cb4&amp;yclid=2165440977684194204" TargetMode="External"/><Relationship Id="rId10" Type="http://schemas.openxmlformats.org/officeDocument/2006/relationships/hyperlink" Target="https://market.yandex.ru/product--veshalo-napolnoe-dlia-odezhdy/1915790476?sku=102283543486&amp;uniqueId=39553000&amp;do-waremd5=GlMMMdhh4CNW8fA0fd1NsA&amp;utm_term=15687757%7C1915790476&amp;clid=1601&amp;utm_source=yandex&amp;utm_medium=search&amp;utm_campaign=ymp_offer_dp_dom_model_mrkscr_bko_dyb_search_rus&amp;utm_content=cid%3A113942092%7Cgid%3A5486722814%7Caid%3A16454392012%7Cph%3A53091855045%7Cpt%3Apremium%7Cpn%3A3%7Csrc%3Anone%7Cst%3Asearch%7Crid%3A53091855045%7Ccgcid%3A0&amp;yclid=1438283551552647987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onlinetrade.ru/catalogue/nastolnye_chasy-c5569/bvitech/nastolnye_chasy_bvitech_bv_432bks-1502914.html" TargetMode="External"/><Relationship Id="rId9" Type="http://schemas.openxmlformats.org/officeDocument/2006/relationships/hyperlink" Target="https://educational-solutions.ru/shkolam/kompyuternoe_i_tsifrovoe_oborudovanie/orgtekhnika_i_raskhodnye_materialy_komplektuyushchie/raskhodnye_materialy_dlya_orgtekhniki/159406/" TargetMode="External"/><Relationship Id="rId14" Type="http://schemas.openxmlformats.org/officeDocument/2006/relationships/hyperlink" Target="https://www.magazin01.ru/catalog/ognetushiteli/Uglekislotnye-ognetushiteli/Ognetushitel-OU-3-g-Yaroslavl/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arket.yandex.ru/cc/nlo6qUe" TargetMode="External"/><Relationship Id="rId13" Type="http://schemas.openxmlformats.org/officeDocument/2006/relationships/hyperlink" Target="https://market.yandex.ru/product--perchatki-odnorazovye-lateksnye-top-glove-neopudrennye-r-xl-100sht/1773647201?sku=101835683409&amp;uniqueId=14755737&amp;do-waremd5=Z4uE5kswvn9RL0Abp-CsSA" TargetMode="External"/><Relationship Id="rId3" Type="http://schemas.openxmlformats.org/officeDocument/2006/relationships/hyperlink" Target="https://aviakom.ru/catalog/aviatsionnoe-kukhonnoe-oborudovanie/telezhki-dlya-obsluzhivaniya-v-polete/" TargetMode="External"/><Relationship Id="rId7" Type="http://schemas.openxmlformats.org/officeDocument/2006/relationships/hyperlink" Target="https://www.ozon.ru/product/pled-flisovyy-100h130-sm-130-gr-m-1397108511/?asb=EpukZBPXaWqUVjo7KSLkVdgUfN6dxAMAv0iDDi8%252B3pI%253D&amp;asb2=2TO_97NNTgoMhNtorFlSwcSBq6fqu9f9ZdfclYcEC1IZ4BDZkVyd-nOaINDyDx1M89pN9nGFDEa7nKlKZk1FhA&amp;avtc=1&amp;avte=2&amp;avts=1728387825&amp;keywords=&#1087;&#1083;&#1077;&#1076;+&#1092;&#1083;&#1080;&#1089;&#1086;&#1074;&#1099;&#1081;+110" TargetMode="External"/><Relationship Id="rId12" Type="http://schemas.openxmlformats.org/officeDocument/2006/relationships/hyperlink" Target="https://aviatechno.com/naprav/byseats?ysclid=m21slx7kuk933873618" TargetMode="External"/><Relationship Id="rId2" Type="http://schemas.openxmlformats.org/officeDocument/2006/relationships/hyperlink" Target="https://aviakom.ru/catalog/aviatsionnoe-kukhonnoe-oborudovanie/telezhki-dlya-obsluzhivaniya-v-polete/" TargetMode="External"/><Relationship Id="rId1" Type="http://schemas.openxmlformats.org/officeDocument/2006/relationships/hyperlink" Target="https://aviakom.ru/catalog/aviatsionnoe-kukhonnoe-oborudovanie/telezhki-dlya-obsluzhivaniya-v-polete/" TargetMode="External"/><Relationship Id="rId6" Type="http://schemas.openxmlformats.org/officeDocument/2006/relationships/hyperlink" Target="https://aviakom.ru/catalog/aviatsionnoe-kukhonnoe-oborudovanie/telezhki-dlya-obsluzhivaniya-v-polete/" TargetMode="External"/><Relationship Id="rId11" Type="http://schemas.openxmlformats.org/officeDocument/2006/relationships/hyperlink" Target="https://aviatechno.com/naprav/byseats?ysclid=m21slx7kuk933873618" TargetMode="External"/><Relationship Id="rId5" Type="http://schemas.openxmlformats.org/officeDocument/2006/relationships/hyperlink" Target="https://www.artplast.ru/tovar/nabor-stolovykh-priborov-8-vilk-165-nozh165-ch-lozhka-125-zubochistka-sol-perets-sakhar-salfetka-kh1-250-24464/?ysclid=m20h85h4ha112438169" TargetMode="External"/><Relationship Id="rId10" Type="http://schemas.openxmlformats.org/officeDocument/2006/relationships/hyperlink" Target="https://spm-aero.ru/catalog/dme/demokit.htm" TargetMode="External"/><Relationship Id="rId4" Type="http://schemas.openxmlformats.org/officeDocument/2006/relationships/hyperlink" Target="https://&#1073;&#1091;&#1084;&#1072;&#1078;&#1085;&#1099;&#1077;-&#1089;&#1090;&#1072;&#1082;&#1072;&#1085;&#1099;.&#1088;&#1092;/?utm_source=yandex&amp;utm_medium=cpc&amp;utm_campaign=63091720&amp;utm_term=&#1089;&#1090;&#1072;&#1082;&#1072;&#1085;&#1099;%20&#1073;&#1091;&#1084;&#1072;&#1078;&#1085;&#1099;&#1077;%20&#1082;&#1091;&#1087;&#1080;&#1090;&#1100;&amp;roistat=direct1_search_10855861116_&#1089;&#1090;&#1072;&#1082;&#1072;&#1085;&#1099;%20&#1073;&#1091;&#1084;&#1072;&#1078;&#1085;&#1099;&#1077;%20&#1082;&#1091;&#1087;&#1080;&#1090;&#1100;&amp;roistat_referrer=none&amp;roistat_pos=premium_1&amp;etext=2202.Fu2OcYCsPJjqw-l3yTU0TUZcItBEUgE0BdtHt4H51vJ2GRbFQfhxp8bL-syFQxz8QM4cP12asV-DH5lY33UmR2p2eHVxd3Ftem5zdGFudHQ.6dbb0a697fb74b64843d19c388ef82bcb45a983c&amp;yclid=8255176723186581503" TargetMode="External"/><Relationship Id="rId9" Type="http://schemas.openxmlformats.org/officeDocument/2006/relationships/hyperlink" Target="https://www.ozon.ru/product/aptechka-avtomobilnaya-dlya-okazaniya-pervoy-pomoshchi-rabotnikam-fest-myagkiy-futlyar-1638543437/?advert=AMsAhacym7sExynlhM8GZPecFMslc3QSWjB34brWg0-6kKdgiJoi5z6rOOGt7pVTsL7p88P2KFIq0Yhp4cQFWmHq-UHs8KsJL_HkcxN4VZAr0yJ_R0cuaLVyM" TargetMode="External"/><Relationship Id="rId14" Type="http://schemas.openxmlformats.org/officeDocument/2006/relationships/hyperlink" Target="https://www.magazin01.ru/catalog/ognetushiteli/Uglekislotnye-ognetushiteli/Ognetushitel-OU-3-g-Yaroslavl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megamarket.ru/catalog/details/sok-tomat-sady-pridonya-s-myakotyu-bez-soli-1-l-100023379458_16243/" TargetMode="External"/><Relationship Id="rId13" Type="http://schemas.openxmlformats.org/officeDocument/2006/relationships/hyperlink" Target="https://msk.blizko.ru/products/370294884-nozhnitsy_attache_profi_230_mm_ergonom_ruchki_tsv_cherny_kart_podlozhka" TargetMode="External"/><Relationship Id="rId18" Type="http://schemas.openxmlformats.org/officeDocument/2006/relationships/hyperlink" Target="https://msk.blizko.ru/products/455066376-nozh_kantselyarski_18_mm_bely_chernoye_lezviye_nnb" TargetMode="External"/><Relationship Id="rId3" Type="http://schemas.openxmlformats.org/officeDocument/2006/relationships/hyperlink" Target="https://&#1073;&#1091;&#1084;&#1072;&#1078;&#1085;&#1099;&#1077;-&#1089;&#1090;&#1072;&#1082;&#1072;&#1085;&#1099;.&#1088;&#1092;/?utm_source=yandex&amp;utm_medium=cpc&amp;utm_campaign=63091720&amp;utm_term=&#1089;&#1090;&#1072;&#1082;&#1072;&#1085;&#1099;%20&#1073;&#1091;&#1084;&#1072;&#1078;&#1085;&#1099;&#1077;%20&#1082;&#1091;&#1087;&#1080;&#1090;&#1100;&amp;roistat=direct1_search_10855861116_&#1089;&#1090;&#1072;&#1082;&#1072;&#1085;&#1099;%20&#1073;&#1091;&#1084;&#1072;&#1078;&#1085;&#1099;&#1077;%20&#1082;&#1091;&#1087;&#1080;&#1090;&#1100;&amp;roistat_referrer=none&amp;roistat_pos=premium_1&amp;etext=2202.Fu2OcYCsPJjqw-l3yTU0TUZcItBEUgE0BdtHt4H51vJ2GRbFQfhxp8bL-syFQxz8QM4cP12asV-DH5lY33UmR2p2eHVxd3Ftem5zdGFudHQ.6dbb0a697fb74b64843d19c388ef82bcb45a983c&amp;yclid=8255176723186581503" TargetMode="External"/><Relationship Id="rId7" Type="http://schemas.openxmlformats.org/officeDocument/2006/relationships/hyperlink" Target="https://megamarket.ru/catalog/details/sok-sady-pridonya-exclusive-zelenoe-yabloko-1-l-100029255196_16243/" TargetMode="External"/><Relationship Id="rId12" Type="http://schemas.openxmlformats.org/officeDocument/2006/relationships/hyperlink" Target="https://www.ozon.ru/product/stepler-kantselyarskiy-dlya-bumagi-dlya-skob-10-brauberg-sx-19-s-antisteplerom-do-12-listov-chernyy-194960924/?asb=u9xAeFLD63PH2DRqvV15ZBFTdBdUgAgDdowDaMNxoh4%253D&amp;asb2=-fGOTfwMcuo0WpFTHz-p9Apjoq8sIGyYxsW79lOSIBZTmY701TUdKjT5J8B6Znbl&amp;sh=IEmjyd1Vcg" TargetMode="External"/><Relationship Id="rId17" Type="http://schemas.openxmlformats.org/officeDocument/2006/relationships/hyperlink" Target="https://cofox.ru/permanentnyy-marker-edding-2200-c-permanent-marker-chyornyy/" TargetMode="External"/><Relationship Id="rId2" Type="http://schemas.openxmlformats.org/officeDocument/2006/relationships/hyperlink" Target="https://megamarket.ru/catalog/details/gazeta-argumenty-i-fakty-100036683011_16243/" TargetMode="External"/><Relationship Id="rId16" Type="http://schemas.openxmlformats.org/officeDocument/2006/relationships/hyperlink" Target="https://topru.ru/catalog/lenta_upakovochnaya/skotch_upakovochnyy/skotch_upakovochnyy_48mm_66m_40mkm/?r1=yandext&amp;r2=&amp;yclid=2180570589785018598" TargetMode="External"/><Relationship Id="rId1" Type="http://schemas.openxmlformats.org/officeDocument/2006/relationships/hyperlink" Target="https://megamarket.ru/catalog/details/gazeta-komsomolskaya-pravda-ponedelnik-100036679180/" TargetMode="External"/><Relationship Id="rId6" Type="http://schemas.openxmlformats.org/officeDocument/2006/relationships/hyperlink" Target="https://megamarket.ru/catalog/details/nektar-lyubimyy-apelsin-097-l-100043883329_22423/" TargetMode="External"/><Relationship Id="rId11" Type="http://schemas.openxmlformats.org/officeDocument/2006/relationships/hyperlink" Target="https://kotofoto.ru/moskva/shop/uid_239731_ruchka_sharikovaya_avtomaticheskaya_soyuz_klik_sinyaya_korpus_tonirovanniy_siniy_0_7_mm_liniya_pisma_0_35_mm_rsh_132_07_50_sht_.html?utm_referrer=https%3A%2F%2Fyandex.ru%2Fproducts%2Fsearch%3Ftext%3D%25D1%2580%25D1%2583%25D1%2587%25D0%25BA%25D0%25B0%2520%25D1%2588%25D0%25B0%25D1%2580%25D0%25B8%25D0%25BA%25D0%25BE%25D0%25B2%25D0%25B0%25D1%258F%2520%25D1%2580%25D0%25BE%25D1%2581%25D1%2581%25D0%25B8%25D0%25B9%25D1%2581%25D0%25BA%25D0%25BE%25D0%25B3%25D0%25BE%2520%25D0%25BF%25D1%2580%25D0%25BE%25D0%25B8%25D0%25B7%25D0%25B2%25D0%25BE%25D0%25B4%25D1%2581%25D1%2582%25D0%25B2%25D0%25B0" TargetMode="External"/><Relationship Id="rId5" Type="http://schemas.openxmlformats.org/officeDocument/2006/relationships/hyperlink" Target="https://megamarket.ru/catalog/details/voda-senezhskaya-gazirovannaya-15l-upakovka-6sht-100024027119_37449/" TargetMode="External"/><Relationship Id="rId15" Type="http://schemas.openxmlformats.org/officeDocument/2006/relationships/hyperlink" Target="http://officemelochi.ru/catalog/multifory_1/multifora_a4_30_mkr_do_60_l_premium_byurokrat/" TargetMode="External"/><Relationship Id="rId10" Type="http://schemas.openxmlformats.org/officeDocument/2006/relationships/hyperlink" Target="https://online.metro-cc.ru/products/snegurochka-a4-80gm2-356954" TargetMode="External"/><Relationship Id="rId4" Type="http://schemas.openxmlformats.org/officeDocument/2006/relationships/hyperlink" Target="https://megamarket.ru/catalog/details/voda-mineralnaya-senezhskaya-negazirovannaya-15-l-100023379443_16243/" TargetMode="External"/><Relationship Id="rId9" Type="http://schemas.openxmlformats.org/officeDocument/2006/relationships/hyperlink" Target="https://megamarket.ru/catalog/details/salfetki-bumazhnye-liliya-1-sloy-24x24-sm-300-sht-100046927934_84608/" TargetMode="External"/><Relationship Id="rId14" Type="http://schemas.openxmlformats.org/officeDocument/2006/relationships/hyperlink" Target="https://www.ozon.ru/product/skrepki-bolshie-50-mm-gladkie-50-sht-staff-everyday-metallicheskie-257002156/?asb=tL9un6AVGvaErbimy4nbGsaM2RhFt8WR8oQWlh7OIno%253D&amp;asb2=aQJAY8Xfgg-p_o3b9mI9VNTbe5Ykv8Ia-Fy0gs56xvXtL5QG6We5s5v7xze7DpGJ&amp;sh=IEmjyaKK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zoomScaleNormal="100" workbookViewId="0">
      <selection activeCell="A16" sqref="A16"/>
    </sheetView>
  </sheetViews>
  <sheetFormatPr defaultRowHeight="18.75" x14ac:dyDescent="0.25"/>
  <cols>
    <col min="1" max="1" width="70.140625" style="3" customWidth="1"/>
    <col min="2" max="2" width="90.5703125" style="8" customWidth="1"/>
  </cols>
  <sheetData>
    <row r="1" spans="1:2" ht="24.95" customHeight="1" x14ac:dyDescent="0.25"/>
    <row r="2" spans="1:2" ht="24.95" customHeight="1" x14ac:dyDescent="0.25">
      <c r="B2" s="9"/>
    </row>
    <row r="3" spans="1:2" ht="24.95" customHeight="1" x14ac:dyDescent="0.25">
      <c r="A3" s="4" t="s">
        <v>0</v>
      </c>
      <c r="B3" s="5" t="s">
        <v>1</v>
      </c>
    </row>
    <row r="4" spans="1:2" ht="48.75" customHeight="1" x14ac:dyDescent="0.25">
      <c r="A4" s="4" t="s">
        <v>2</v>
      </c>
      <c r="B4" s="5" t="s">
        <v>190</v>
      </c>
    </row>
    <row r="5" spans="1:2" ht="24.95" customHeight="1" x14ac:dyDescent="0.25">
      <c r="A5" s="4" t="s">
        <v>3</v>
      </c>
      <c r="B5" s="5" t="s">
        <v>4</v>
      </c>
    </row>
    <row r="6" spans="1:2" ht="42" customHeight="1" x14ac:dyDescent="0.25">
      <c r="A6" s="4" t="s">
        <v>5</v>
      </c>
      <c r="B6" s="5" t="s">
        <v>6</v>
      </c>
    </row>
    <row r="7" spans="1:2" ht="24.95" customHeight="1" x14ac:dyDescent="0.25">
      <c r="A7" s="4" t="s">
        <v>7</v>
      </c>
      <c r="B7" s="5" t="s">
        <v>8</v>
      </c>
    </row>
    <row r="8" spans="1:2" ht="24.95" customHeight="1" x14ac:dyDescent="0.25">
      <c r="A8" s="4" t="s">
        <v>9</v>
      </c>
      <c r="B8" s="5"/>
    </row>
    <row r="9" spans="1:2" ht="24.95" customHeight="1" x14ac:dyDescent="0.25">
      <c r="A9" s="4" t="s">
        <v>10</v>
      </c>
      <c r="B9" s="5" t="s">
        <v>11</v>
      </c>
    </row>
    <row r="10" spans="1:2" ht="24.95" customHeight="1" x14ac:dyDescent="0.25">
      <c r="A10" s="4" t="s">
        <v>12</v>
      </c>
      <c r="B10" s="6" t="s">
        <v>13</v>
      </c>
    </row>
    <row r="11" spans="1:2" ht="24.95" customHeight="1" x14ac:dyDescent="0.25">
      <c r="A11" s="4" t="s">
        <v>14</v>
      </c>
      <c r="B11" s="5" t="s">
        <v>15</v>
      </c>
    </row>
    <row r="12" spans="1:2" ht="24.95" customHeight="1" x14ac:dyDescent="0.25">
      <c r="A12" s="4" t="s">
        <v>16</v>
      </c>
      <c r="B12" s="5"/>
    </row>
    <row r="13" spans="1:2" ht="24.95" customHeight="1" x14ac:dyDescent="0.25">
      <c r="A13" s="4" t="s">
        <v>17</v>
      </c>
      <c r="B13" s="7"/>
    </row>
    <row r="14" spans="1:2" ht="24.95" customHeight="1" x14ac:dyDescent="0.25">
      <c r="A14" s="4" t="s">
        <v>18</v>
      </c>
      <c r="B14" s="5"/>
    </row>
    <row r="15" spans="1:2" ht="24.95" customHeight="1" x14ac:dyDescent="0.25">
      <c r="A15" s="4" t="s">
        <v>191</v>
      </c>
      <c r="B15" s="5"/>
    </row>
    <row r="16" spans="1:2" ht="24.95" customHeight="1" x14ac:dyDescent="0.25">
      <c r="A16" s="4" t="s">
        <v>19</v>
      </c>
      <c r="B16" s="5"/>
    </row>
    <row r="17" spans="1:2" ht="44.25" customHeight="1" x14ac:dyDescent="0.25">
      <c r="A17" s="4" t="s">
        <v>20</v>
      </c>
      <c r="B17" s="5"/>
    </row>
    <row r="18" spans="1:2" ht="24.95" customHeight="1" x14ac:dyDescent="0.25"/>
    <row r="19" spans="1:2" ht="24.95" customHeight="1" x14ac:dyDescent="0.25"/>
    <row r="20" spans="1:2" ht="24.95" customHeight="1" x14ac:dyDescent="0.25">
      <c r="A20" s="3" t="s">
        <v>21</v>
      </c>
    </row>
    <row r="21" spans="1:2" ht="24.95" customHeight="1" x14ac:dyDescent="0.25">
      <c r="A21" s="3" t="s">
        <v>22</v>
      </c>
    </row>
    <row r="22" spans="1:2" ht="24.95" customHeight="1" x14ac:dyDescent="0.25">
      <c r="A22" s="3" t="s">
        <v>23</v>
      </c>
    </row>
    <row r="23" spans="1:2" ht="24.95" customHeight="1" x14ac:dyDescent="0.25">
      <c r="A23" s="3" t="s">
        <v>24</v>
      </c>
    </row>
    <row r="24" spans="1:2" ht="24.95" customHeight="1" x14ac:dyDescent="0.25">
      <c r="A24" s="3" t="s">
        <v>25</v>
      </c>
    </row>
    <row r="25" spans="1:2" ht="24.95" customHeight="1" x14ac:dyDescent="0.25">
      <c r="A25" s="3" t="s">
        <v>26</v>
      </c>
    </row>
    <row r="26" spans="1:2" ht="24.95" customHeight="1" x14ac:dyDescent="0.25"/>
    <row r="27" spans="1:2" ht="24.95" customHeight="1" x14ac:dyDescent="0.25"/>
    <row r="28" spans="1:2" ht="24.95" customHeight="1" x14ac:dyDescent="0.25"/>
  </sheetData>
  <hyperlinks>
    <hyperlink ref="B10" r:id="rId1" xr:uid="{00000000-0004-0000-0000-000000000000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2"/>
  <sheetViews>
    <sheetView tabSelected="1" zoomScaleNormal="100" workbookViewId="0">
      <selection activeCell="A6" sqref="A6:H15"/>
    </sheetView>
  </sheetViews>
  <sheetFormatPr defaultColWidth="14.42578125" defaultRowHeight="15" customHeight="1" x14ac:dyDescent="0.25"/>
  <cols>
    <col min="1" max="1" width="5.140625" style="11" customWidth="1"/>
    <col min="2" max="2" width="52" style="11" customWidth="1"/>
    <col min="3" max="3" width="38.7109375" style="11" customWidth="1"/>
    <col min="4" max="4" width="22.42578125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31" style="11" customWidth="1"/>
    <col min="9" max="9" width="8.7109375" style="11" customWidth="1"/>
    <col min="10" max="10" width="8.7109375" style="12" customWidth="1"/>
    <col min="11" max="11" width="8.7109375" style="1" customWidth="1"/>
    <col min="12" max="16384" width="14.42578125" style="1"/>
  </cols>
  <sheetData>
    <row r="1" spans="1:10" x14ac:dyDescent="0.25">
      <c r="A1" s="125" t="s">
        <v>27</v>
      </c>
      <c r="B1" s="112"/>
      <c r="C1" s="112"/>
      <c r="D1" s="112"/>
      <c r="E1" s="112"/>
      <c r="F1" s="112"/>
      <c r="G1" s="112"/>
      <c r="H1" s="112"/>
    </row>
    <row r="2" spans="1:10" ht="20.25" x14ac:dyDescent="0.25">
      <c r="A2" s="126" t="s">
        <v>28</v>
      </c>
      <c r="B2" s="126"/>
      <c r="C2" s="126"/>
      <c r="D2" s="126"/>
      <c r="E2" s="126"/>
      <c r="F2" s="126"/>
      <c r="G2" s="126"/>
      <c r="H2" s="126"/>
    </row>
    <row r="3" spans="1:10" ht="21" customHeight="1" x14ac:dyDescent="0.25">
      <c r="A3" s="127" t="str">
        <f>'Информация о Чемпионате'!B4</f>
        <v>Региональный этап Чемпионата по профессиональному мастерству "Профессионалы" в 2025</v>
      </c>
      <c r="B3" s="127"/>
      <c r="C3" s="127"/>
      <c r="D3" s="127"/>
      <c r="E3" s="127"/>
      <c r="F3" s="127"/>
      <c r="G3" s="127"/>
      <c r="H3" s="127"/>
      <c r="I3" s="13"/>
      <c r="J3" s="13"/>
    </row>
    <row r="4" spans="1:10" ht="20.25" x14ac:dyDescent="0.25">
      <c r="A4" s="126" t="s">
        <v>29</v>
      </c>
      <c r="B4" s="126"/>
      <c r="C4" s="126"/>
      <c r="D4" s="126"/>
      <c r="E4" s="126"/>
      <c r="F4" s="126"/>
      <c r="G4" s="126"/>
      <c r="H4" s="126"/>
    </row>
    <row r="5" spans="1:10" ht="22.5" customHeight="1" thickBot="1" x14ac:dyDescent="0.3">
      <c r="A5" s="128" t="str">
        <f>'Информация о Чемпионате'!B3</f>
        <v>"Бортовой проводник"</v>
      </c>
      <c r="B5" s="128"/>
      <c r="C5" s="128"/>
      <c r="D5" s="128"/>
      <c r="E5" s="128"/>
      <c r="F5" s="128"/>
      <c r="G5" s="128"/>
      <c r="H5" s="128"/>
    </row>
    <row r="6" spans="1:10" x14ac:dyDescent="0.25">
      <c r="A6" s="122" t="s">
        <v>30</v>
      </c>
      <c r="B6" s="101"/>
      <c r="C6" s="101"/>
      <c r="D6" s="101"/>
      <c r="E6" s="101"/>
      <c r="F6" s="101"/>
      <c r="G6" s="101"/>
      <c r="H6" s="102"/>
    </row>
    <row r="7" spans="1:10" ht="15.75" customHeight="1" x14ac:dyDescent="0.25">
      <c r="A7" s="116" t="s">
        <v>31</v>
      </c>
      <c r="B7" s="117"/>
      <c r="C7" s="123" t="str">
        <f>'Информация о Чемпионате'!B5</f>
        <v>Московская область</v>
      </c>
      <c r="D7" s="123"/>
      <c r="E7" s="123"/>
      <c r="F7" s="123"/>
      <c r="G7" s="123"/>
      <c r="H7" s="124"/>
    </row>
    <row r="8" spans="1:10" ht="15.75" customHeight="1" x14ac:dyDescent="0.25">
      <c r="A8" s="116" t="s">
        <v>32</v>
      </c>
      <c r="B8" s="117"/>
      <c r="C8" s="117"/>
      <c r="D8" s="123" t="str">
        <f>'Информация о Чемпионате'!B6</f>
        <v xml:space="preserve">Частное профессиональное  образовательное учреждение "Авиационная школа аэрофлота" </v>
      </c>
      <c r="E8" s="123"/>
      <c r="F8" s="123"/>
      <c r="G8" s="123"/>
      <c r="H8" s="124"/>
    </row>
    <row r="9" spans="1:10" ht="15.75" customHeight="1" x14ac:dyDescent="0.25">
      <c r="A9" s="116" t="s">
        <v>192</v>
      </c>
      <c r="B9" s="117"/>
      <c r="C9" s="117" t="str">
        <f>'Информация о Чемпионате'!B7</f>
        <v>Московская область, г Химки, ул.Авиационная 32/1</v>
      </c>
      <c r="D9" s="117"/>
      <c r="E9" s="117"/>
      <c r="F9" s="117"/>
      <c r="G9" s="117"/>
      <c r="H9" s="118"/>
    </row>
    <row r="10" spans="1:10" ht="15.75" customHeight="1" x14ac:dyDescent="0.25">
      <c r="A10" s="116" t="s">
        <v>193</v>
      </c>
      <c r="B10" s="117"/>
      <c r="C10" s="117" t="str">
        <f>'Информация о Чемпионате'!B9</f>
        <v>Воронков Дмитрий Михайлович</v>
      </c>
      <c r="D10" s="117"/>
      <c r="E10" s="117" t="str">
        <f>'Информация о Чемпионате'!B10</f>
        <v>mikhailovichd@yandex.ru</v>
      </c>
      <c r="F10" s="117"/>
      <c r="G10" s="117" t="str">
        <f>'Информация о Чемпионате'!B11</f>
        <v>8-985-455-24-88</v>
      </c>
      <c r="H10" s="118"/>
    </row>
    <row r="11" spans="1:10" ht="15.75" customHeight="1" x14ac:dyDescent="0.25">
      <c r="A11" s="116" t="s">
        <v>33</v>
      </c>
      <c r="B11" s="117"/>
      <c r="C11" s="117">
        <f>'Информация о Чемпионате'!B12</f>
        <v>0</v>
      </c>
      <c r="D11" s="117"/>
      <c r="E11" s="117">
        <f>'Информация о Чемпионате'!B13</f>
        <v>0</v>
      </c>
      <c r="F11" s="117"/>
      <c r="G11" s="117">
        <f>'Информация о Чемпионате'!B14</f>
        <v>0</v>
      </c>
      <c r="H11" s="118"/>
    </row>
    <row r="12" spans="1:10" ht="15.75" customHeight="1" x14ac:dyDescent="0.25">
      <c r="A12" s="116" t="s">
        <v>34</v>
      </c>
      <c r="B12" s="117"/>
      <c r="C12" s="117">
        <f>'Информация о Чемпионате'!B17</f>
        <v>0</v>
      </c>
      <c r="D12" s="117"/>
      <c r="E12" s="117"/>
      <c r="F12" s="117"/>
      <c r="G12" s="117"/>
      <c r="H12" s="118"/>
    </row>
    <row r="13" spans="1:10" ht="15.75" customHeight="1" x14ac:dyDescent="0.25">
      <c r="A13" s="116" t="s">
        <v>35</v>
      </c>
      <c r="B13" s="117"/>
      <c r="C13" s="117">
        <f>'Информация о Чемпионате'!B15</f>
        <v>0</v>
      </c>
      <c r="D13" s="117"/>
      <c r="E13" s="117"/>
      <c r="F13" s="117"/>
      <c r="G13" s="117"/>
      <c r="H13" s="118"/>
    </row>
    <row r="14" spans="1:10" ht="15.75" customHeight="1" x14ac:dyDescent="0.25">
      <c r="A14" s="116" t="s">
        <v>36</v>
      </c>
      <c r="B14" s="117"/>
      <c r="C14" s="117">
        <f>'Информация о Чемпионате'!B16</f>
        <v>0</v>
      </c>
      <c r="D14" s="117"/>
      <c r="E14" s="117"/>
      <c r="F14" s="117"/>
      <c r="G14" s="117"/>
      <c r="H14" s="118"/>
    </row>
    <row r="15" spans="1:10" ht="15.75" customHeight="1" thickBot="1" x14ac:dyDescent="0.3">
      <c r="A15" s="119" t="s">
        <v>37</v>
      </c>
      <c r="B15" s="120"/>
      <c r="C15" s="120">
        <f>'Информация о Чемпионате'!B8</f>
        <v>0</v>
      </c>
      <c r="D15" s="120"/>
      <c r="E15" s="120"/>
      <c r="F15" s="120"/>
      <c r="G15" s="120"/>
      <c r="H15" s="121"/>
    </row>
    <row r="16" spans="1:10" ht="21" thickBot="1" x14ac:dyDescent="0.3">
      <c r="A16" s="113" t="s">
        <v>38</v>
      </c>
      <c r="B16" s="114"/>
      <c r="C16" s="114"/>
      <c r="D16" s="114"/>
      <c r="E16" s="114"/>
      <c r="F16" s="114"/>
      <c r="G16" s="114"/>
      <c r="H16" s="115"/>
    </row>
    <row r="17" spans="1:8" x14ac:dyDescent="0.25">
      <c r="A17" s="109" t="s">
        <v>39</v>
      </c>
      <c r="B17" s="110"/>
      <c r="C17" s="110"/>
      <c r="D17" s="110"/>
      <c r="E17" s="110"/>
      <c r="F17" s="110"/>
      <c r="G17" s="110"/>
      <c r="H17" s="111"/>
    </row>
    <row r="18" spans="1:8" x14ac:dyDescent="0.25">
      <c r="A18" s="103" t="s">
        <v>40</v>
      </c>
      <c r="B18" s="104"/>
      <c r="C18" s="104"/>
      <c r="D18" s="104"/>
      <c r="E18" s="104"/>
      <c r="F18" s="104"/>
      <c r="G18" s="104"/>
      <c r="H18" s="105"/>
    </row>
    <row r="19" spans="1:8" x14ac:dyDescent="0.25">
      <c r="A19" s="103" t="s">
        <v>41</v>
      </c>
      <c r="B19" s="104"/>
      <c r="C19" s="104"/>
      <c r="D19" s="104"/>
      <c r="E19" s="104"/>
      <c r="F19" s="104"/>
      <c r="G19" s="104"/>
      <c r="H19" s="105"/>
    </row>
    <row r="20" spans="1:8" x14ac:dyDescent="0.25">
      <c r="A20" s="103" t="s">
        <v>42</v>
      </c>
      <c r="B20" s="104"/>
      <c r="C20" s="104"/>
      <c r="D20" s="104"/>
      <c r="E20" s="104"/>
      <c r="F20" s="104"/>
      <c r="G20" s="104"/>
      <c r="H20" s="105"/>
    </row>
    <row r="21" spans="1:8" x14ac:dyDescent="0.25">
      <c r="A21" s="103" t="s">
        <v>194</v>
      </c>
      <c r="B21" s="104"/>
      <c r="C21" s="104"/>
      <c r="D21" s="104"/>
      <c r="E21" s="104"/>
      <c r="F21" s="104"/>
      <c r="G21" s="104"/>
      <c r="H21" s="105"/>
    </row>
    <row r="22" spans="1:8" ht="15" customHeight="1" x14ac:dyDescent="0.25">
      <c r="A22" s="103" t="s">
        <v>43</v>
      </c>
      <c r="B22" s="104"/>
      <c r="C22" s="104"/>
      <c r="D22" s="104"/>
      <c r="E22" s="104"/>
      <c r="F22" s="104"/>
      <c r="G22" s="104"/>
      <c r="H22" s="105"/>
    </row>
    <row r="23" spans="1:8" x14ac:dyDescent="0.25">
      <c r="A23" s="103" t="s">
        <v>44</v>
      </c>
      <c r="B23" s="104"/>
      <c r="C23" s="104"/>
      <c r="D23" s="104"/>
      <c r="E23" s="104"/>
      <c r="F23" s="104"/>
      <c r="G23" s="104"/>
      <c r="H23" s="105"/>
    </row>
    <row r="24" spans="1:8" x14ac:dyDescent="0.25">
      <c r="A24" s="103" t="s">
        <v>45</v>
      </c>
      <c r="B24" s="104"/>
      <c r="C24" s="104"/>
      <c r="D24" s="104"/>
      <c r="E24" s="104"/>
      <c r="F24" s="104"/>
      <c r="G24" s="104"/>
      <c r="H24" s="105"/>
    </row>
    <row r="25" spans="1:8" ht="15.75" thickBot="1" x14ac:dyDescent="0.3">
      <c r="A25" s="95" t="s">
        <v>46</v>
      </c>
      <c r="B25" s="96"/>
      <c r="C25" s="96"/>
      <c r="D25" s="96"/>
      <c r="E25" s="96"/>
      <c r="F25" s="96"/>
      <c r="G25" s="96"/>
      <c r="H25" s="97"/>
    </row>
    <row r="26" spans="1:8" ht="45" x14ac:dyDescent="0.25">
      <c r="A26" s="14" t="s">
        <v>47</v>
      </c>
      <c r="B26" s="15" t="s">
        <v>48</v>
      </c>
      <c r="C26" s="15" t="s">
        <v>49</v>
      </c>
      <c r="D26" s="16" t="s">
        <v>50</v>
      </c>
      <c r="E26" s="16" t="s">
        <v>51</v>
      </c>
      <c r="F26" s="16" t="s">
        <v>52</v>
      </c>
      <c r="G26" s="16" t="s">
        <v>53</v>
      </c>
      <c r="H26" s="16" t="s">
        <v>54</v>
      </c>
    </row>
    <row r="27" spans="1:8" ht="102" customHeight="1" x14ac:dyDescent="0.25">
      <c r="A27" s="17">
        <v>1</v>
      </c>
      <c r="B27" s="18" t="s">
        <v>55</v>
      </c>
      <c r="C27" s="19" t="s">
        <v>56</v>
      </c>
      <c r="D27" s="20" t="s">
        <v>57</v>
      </c>
      <c r="E27" s="20">
        <v>2</v>
      </c>
      <c r="F27" s="20" t="s">
        <v>58</v>
      </c>
      <c r="G27" s="20">
        <v>2</v>
      </c>
      <c r="H27" s="21" t="s">
        <v>55</v>
      </c>
    </row>
    <row r="28" spans="1:8" ht="135" x14ac:dyDescent="0.25">
      <c r="A28" s="17">
        <v>2</v>
      </c>
      <c r="B28" s="18" t="s">
        <v>59</v>
      </c>
      <c r="C28" s="19" t="s">
        <v>202</v>
      </c>
      <c r="D28" s="20" t="s">
        <v>57</v>
      </c>
      <c r="E28" s="20">
        <v>5</v>
      </c>
      <c r="F28" s="20" t="s">
        <v>58</v>
      </c>
      <c r="G28" s="20">
        <v>5</v>
      </c>
      <c r="H28" s="21" t="s">
        <v>59</v>
      </c>
    </row>
    <row r="29" spans="1:8" ht="126" customHeight="1" x14ac:dyDescent="0.25">
      <c r="A29" s="17">
        <v>3</v>
      </c>
      <c r="B29" s="18" t="s">
        <v>60</v>
      </c>
      <c r="C29" s="19" t="s">
        <v>61</v>
      </c>
      <c r="D29" s="20" t="s">
        <v>62</v>
      </c>
      <c r="E29" s="20">
        <v>20</v>
      </c>
      <c r="F29" s="20" t="s">
        <v>58</v>
      </c>
      <c r="G29" s="20">
        <v>20</v>
      </c>
      <c r="H29" s="22" t="s">
        <v>63</v>
      </c>
    </row>
    <row r="30" spans="1:8" ht="36" customHeight="1" x14ac:dyDescent="0.25">
      <c r="A30" s="17">
        <v>4</v>
      </c>
      <c r="B30" s="23" t="s">
        <v>64</v>
      </c>
      <c r="C30" s="19" t="s">
        <v>65</v>
      </c>
      <c r="D30" s="18" t="s">
        <v>66</v>
      </c>
      <c r="E30" s="20">
        <v>1</v>
      </c>
      <c r="F30" s="20" t="s">
        <v>58</v>
      </c>
      <c r="G30" s="20">
        <v>1</v>
      </c>
      <c r="H30" s="22" t="s">
        <v>64</v>
      </c>
    </row>
    <row r="31" spans="1:8" ht="23.25" customHeight="1" thickBot="1" x14ac:dyDescent="0.3">
      <c r="A31" s="106" t="s">
        <v>67</v>
      </c>
      <c r="B31" s="112"/>
      <c r="C31" s="112"/>
      <c r="D31" s="112"/>
      <c r="E31" s="112"/>
      <c r="F31" s="112"/>
      <c r="G31" s="112"/>
      <c r="H31" s="107"/>
    </row>
    <row r="32" spans="1:8" ht="15.75" customHeight="1" x14ac:dyDescent="0.25">
      <c r="A32" s="109" t="s">
        <v>39</v>
      </c>
      <c r="B32" s="110"/>
      <c r="C32" s="110"/>
      <c r="D32" s="110"/>
      <c r="E32" s="110"/>
      <c r="F32" s="110"/>
      <c r="G32" s="110"/>
      <c r="H32" s="111"/>
    </row>
    <row r="33" spans="1:8" ht="15" customHeight="1" x14ac:dyDescent="0.25">
      <c r="A33" s="103" t="s">
        <v>68</v>
      </c>
      <c r="B33" s="104"/>
      <c r="C33" s="104"/>
      <c r="D33" s="104"/>
      <c r="E33" s="104"/>
      <c r="F33" s="104"/>
      <c r="G33" s="104"/>
      <c r="H33" s="105"/>
    </row>
    <row r="34" spans="1:8" ht="15" customHeight="1" x14ac:dyDescent="0.25">
      <c r="A34" s="103" t="s">
        <v>195</v>
      </c>
      <c r="B34" s="104"/>
      <c r="C34" s="104"/>
      <c r="D34" s="104"/>
      <c r="E34" s="104"/>
      <c r="F34" s="104"/>
      <c r="G34" s="104"/>
      <c r="H34" s="105"/>
    </row>
    <row r="35" spans="1:8" ht="15" customHeight="1" x14ac:dyDescent="0.25">
      <c r="A35" s="103" t="s">
        <v>42</v>
      </c>
      <c r="B35" s="104"/>
      <c r="C35" s="104"/>
      <c r="D35" s="104"/>
      <c r="E35" s="104"/>
      <c r="F35" s="104"/>
      <c r="G35" s="104"/>
      <c r="H35" s="105"/>
    </row>
    <row r="36" spans="1:8" ht="15" customHeight="1" x14ac:dyDescent="0.25">
      <c r="A36" s="103" t="s">
        <v>69</v>
      </c>
      <c r="B36" s="104"/>
      <c r="C36" s="104"/>
      <c r="D36" s="104"/>
      <c r="E36" s="104"/>
      <c r="F36" s="104"/>
      <c r="G36" s="104"/>
      <c r="H36" s="105"/>
    </row>
    <row r="37" spans="1:8" ht="15" customHeight="1" x14ac:dyDescent="0.25">
      <c r="A37" s="103" t="s">
        <v>196</v>
      </c>
      <c r="B37" s="104"/>
      <c r="C37" s="104"/>
      <c r="D37" s="104"/>
      <c r="E37" s="104"/>
      <c r="F37" s="104"/>
      <c r="G37" s="104"/>
      <c r="H37" s="105"/>
    </row>
    <row r="38" spans="1:8" ht="15" customHeight="1" x14ac:dyDescent="0.25">
      <c r="A38" s="103" t="s">
        <v>197</v>
      </c>
      <c r="B38" s="104"/>
      <c r="C38" s="104"/>
      <c r="D38" s="104"/>
      <c r="E38" s="104"/>
      <c r="F38" s="104"/>
      <c r="G38" s="104"/>
      <c r="H38" s="105"/>
    </row>
    <row r="39" spans="1:8" ht="15" customHeight="1" x14ac:dyDescent="0.25">
      <c r="A39" s="103" t="s">
        <v>70</v>
      </c>
      <c r="B39" s="104"/>
      <c r="C39" s="104"/>
      <c r="D39" s="104"/>
      <c r="E39" s="104"/>
      <c r="F39" s="104"/>
      <c r="G39" s="104"/>
      <c r="H39" s="105"/>
    </row>
    <row r="40" spans="1:8" ht="15.75" customHeight="1" thickBot="1" x14ac:dyDescent="0.3">
      <c r="A40" s="95" t="s">
        <v>71</v>
      </c>
      <c r="B40" s="96"/>
      <c r="C40" s="96"/>
      <c r="D40" s="96"/>
      <c r="E40" s="96"/>
      <c r="F40" s="96"/>
      <c r="G40" s="96"/>
      <c r="H40" s="97"/>
    </row>
    <row r="41" spans="1:8" ht="45" x14ac:dyDescent="0.25">
      <c r="A41" s="24" t="s">
        <v>47</v>
      </c>
      <c r="B41" s="24" t="s">
        <v>48</v>
      </c>
      <c r="C41" s="15" t="s">
        <v>49</v>
      </c>
      <c r="D41" s="24" t="s">
        <v>50</v>
      </c>
      <c r="E41" s="25" t="s">
        <v>51</v>
      </c>
      <c r="F41" s="25" t="s">
        <v>52</v>
      </c>
      <c r="G41" s="25" t="s">
        <v>53</v>
      </c>
      <c r="H41" s="24" t="s">
        <v>54</v>
      </c>
    </row>
    <row r="42" spans="1:8" ht="28.5" customHeight="1" x14ac:dyDescent="0.25">
      <c r="A42" s="16">
        <v>1</v>
      </c>
      <c r="B42" s="34" t="s">
        <v>59</v>
      </c>
      <c r="C42" s="36" t="s">
        <v>72</v>
      </c>
      <c r="D42" s="26" t="s">
        <v>57</v>
      </c>
      <c r="E42" s="27">
        <v>2</v>
      </c>
      <c r="F42" s="27" t="s">
        <v>58</v>
      </c>
      <c r="G42" s="27">
        <v>2</v>
      </c>
      <c r="H42" s="21" t="s">
        <v>59</v>
      </c>
    </row>
    <row r="43" spans="1:8" ht="28.5" customHeight="1" x14ac:dyDescent="0.25">
      <c r="A43" s="16">
        <v>2</v>
      </c>
      <c r="B43" s="34" t="s">
        <v>73</v>
      </c>
      <c r="C43" s="36" t="s">
        <v>74</v>
      </c>
      <c r="D43" s="26" t="s">
        <v>57</v>
      </c>
      <c r="E43" s="27">
        <v>1</v>
      </c>
      <c r="F43" s="27" t="s">
        <v>58</v>
      </c>
      <c r="G43" s="27">
        <v>1</v>
      </c>
      <c r="H43" s="28" t="s">
        <v>75</v>
      </c>
    </row>
    <row r="44" spans="1:8" ht="23.25" customHeight="1" thickBot="1" x14ac:dyDescent="0.3">
      <c r="A44" s="106" t="s">
        <v>76</v>
      </c>
      <c r="B44" s="107"/>
      <c r="C44" s="107"/>
      <c r="D44" s="107"/>
      <c r="E44" s="107"/>
      <c r="F44" s="107"/>
      <c r="G44" s="107"/>
      <c r="H44" s="107"/>
    </row>
    <row r="45" spans="1:8" ht="15.75" customHeight="1" x14ac:dyDescent="0.25">
      <c r="A45" s="109" t="s">
        <v>39</v>
      </c>
      <c r="B45" s="110"/>
      <c r="C45" s="110"/>
      <c r="D45" s="110"/>
      <c r="E45" s="110"/>
      <c r="F45" s="110"/>
      <c r="G45" s="110"/>
      <c r="H45" s="111"/>
    </row>
    <row r="46" spans="1:8" ht="15" customHeight="1" x14ac:dyDescent="0.25">
      <c r="A46" s="103" t="s">
        <v>77</v>
      </c>
      <c r="B46" s="104"/>
      <c r="C46" s="104"/>
      <c r="D46" s="104"/>
      <c r="E46" s="104"/>
      <c r="F46" s="104"/>
      <c r="G46" s="104"/>
      <c r="H46" s="105"/>
    </row>
    <row r="47" spans="1:8" ht="15" customHeight="1" x14ac:dyDescent="0.25">
      <c r="A47" s="103" t="s">
        <v>198</v>
      </c>
      <c r="B47" s="104"/>
      <c r="C47" s="104"/>
      <c r="D47" s="104"/>
      <c r="E47" s="104"/>
      <c r="F47" s="104"/>
      <c r="G47" s="104"/>
      <c r="H47" s="105"/>
    </row>
    <row r="48" spans="1:8" ht="15" customHeight="1" x14ac:dyDescent="0.25">
      <c r="A48" s="103" t="s">
        <v>42</v>
      </c>
      <c r="B48" s="104"/>
      <c r="C48" s="104"/>
      <c r="D48" s="104"/>
      <c r="E48" s="104"/>
      <c r="F48" s="104"/>
      <c r="G48" s="104"/>
      <c r="H48" s="105"/>
    </row>
    <row r="49" spans="1:8" ht="15" customHeight="1" x14ac:dyDescent="0.25">
      <c r="A49" s="103" t="s">
        <v>199</v>
      </c>
      <c r="B49" s="104"/>
      <c r="C49" s="104"/>
      <c r="D49" s="104"/>
      <c r="E49" s="104"/>
      <c r="F49" s="104"/>
      <c r="G49" s="104"/>
      <c r="H49" s="105"/>
    </row>
    <row r="50" spans="1:8" ht="15" customHeight="1" x14ac:dyDescent="0.25">
      <c r="A50" s="103" t="s">
        <v>43</v>
      </c>
      <c r="B50" s="104"/>
      <c r="C50" s="104"/>
      <c r="D50" s="104"/>
      <c r="E50" s="104"/>
      <c r="F50" s="104"/>
      <c r="G50" s="104"/>
      <c r="H50" s="105"/>
    </row>
    <row r="51" spans="1:8" ht="15" customHeight="1" x14ac:dyDescent="0.25">
      <c r="A51" s="103" t="s">
        <v>78</v>
      </c>
      <c r="B51" s="104"/>
      <c r="C51" s="104"/>
      <c r="D51" s="104"/>
      <c r="E51" s="104"/>
      <c r="F51" s="104"/>
      <c r="G51" s="104"/>
      <c r="H51" s="105"/>
    </row>
    <row r="52" spans="1:8" ht="15" customHeight="1" x14ac:dyDescent="0.25">
      <c r="A52" s="103" t="s">
        <v>79</v>
      </c>
      <c r="B52" s="104"/>
      <c r="C52" s="104"/>
      <c r="D52" s="104"/>
      <c r="E52" s="104"/>
      <c r="F52" s="104"/>
      <c r="G52" s="104"/>
      <c r="H52" s="105"/>
    </row>
    <row r="53" spans="1:8" ht="15.75" customHeight="1" thickBot="1" x14ac:dyDescent="0.3">
      <c r="A53" s="95" t="s">
        <v>71</v>
      </c>
      <c r="B53" s="96"/>
      <c r="C53" s="96"/>
      <c r="D53" s="96"/>
      <c r="E53" s="96"/>
      <c r="F53" s="96"/>
      <c r="G53" s="96"/>
      <c r="H53" s="97"/>
    </row>
    <row r="54" spans="1:8" ht="45" x14ac:dyDescent="0.25">
      <c r="A54" s="24" t="s">
        <v>47</v>
      </c>
      <c r="B54" s="24" t="s">
        <v>48</v>
      </c>
      <c r="C54" s="15" t="s">
        <v>49</v>
      </c>
      <c r="D54" s="25" t="s">
        <v>50</v>
      </c>
      <c r="E54" s="25" t="s">
        <v>51</v>
      </c>
      <c r="F54" s="25" t="s">
        <v>52</v>
      </c>
      <c r="G54" s="25" t="s">
        <v>53</v>
      </c>
      <c r="H54" s="24" t="s">
        <v>54</v>
      </c>
    </row>
    <row r="55" spans="1:8" ht="81.75" customHeight="1" x14ac:dyDescent="0.25">
      <c r="A55" s="30">
        <v>1</v>
      </c>
      <c r="B55" s="34" t="s">
        <v>80</v>
      </c>
      <c r="C55" s="34" t="s">
        <v>81</v>
      </c>
      <c r="D55" s="35" t="s">
        <v>82</v>
      </c>
      <c r="E55" s="27">
        <v>1</v>
      </c>
      <c r="F55" s="27" t="s">
        <v>58</v>
      </c>
      <c r="G55" s="27">
        <v>1</v>
      </c>
      <c r="H55" s="22" t="s">
        <v>83</v>
      </c>
    </row>
    <row r="56" spans="1:8" ht="132.75" customHeight="1" x14ac:dyDescent="0.25">
      <c r="A56" s="30">
        <v>2</v>
      </c>
      <c r="B56" s="34" t="s">
        <v>84</v>
      </c>
      <c r="C56" s="34" t="s">
        <v>85</v>
      </c>
      <c r="D56" s="35" t="s">
        <v>82</v>
      </c>
      <c r="E56" s="27">
        <v>1</v>
      </c>
      <c r="F56" s="27" t="s">
        <v>58</v>
      </c>
      <c r="G56" s="27">
        <v>1</v>
      </c>
      <c r="H56" s="22" t="s">
        <v>84</v>
      </c>
    </row>
    <row r="57" spans="1:8" ht="47.25" customHeight="1" x14ac:dyDescent="0.25">
      <c r="A57" s="30">
        <v>3</v>
      </c>
      <c r="B57" s="34" t="s">
        <v>86</v>
      </c>
      <c r="C57" s="34" t="s">
        <v>87</v>
      </c>
      <c r="D57" s="35" t="s">
        <v>88</v>
      </c>
      <c r="E57" s="27">
        <v>1</v>
      </c>
      <c r="F57" s="27" t="s">
        <v>58</v>
      </c>
      <c r="G57" s="27">
        <v>1</v>
      </c>
      <c r="H57" s="22" t="s">
        <v>86</v>
      </c>
    </row>
    <row r="58" spans="1:8" ht="22.5" customHeight="1" x14ac:dyDescent="0.25">
      <c r="A58" s="30">
        <v>4</v>
      </c>
      <c r="B58" s="34" t="s">
        <v>73</v>
      </c>
      <c r="C58" s="36" t="s">
        <v>74</v>
      </c>
      <c r="D58" s="26" t="s">
        <v>57</v>
      </c>
      <c r="E58" s="27">
        <v>1</v>
      </c>
      <c r="F58" s="27" t="s">
        <v>58</v>
      </c>
      <c r="G58" s="27">
        <v>1</v>
      </c>
      <c r="H58" s="28" t="s">
        <v>75</v>
      </c>
    </row>
    <row r="59" spans="1:8" ht="135" x14ac:dyDescent="0.25">
      <c r="A59" s="30">
        <v>5</v>
      </c>
      <c r="B59" s="34" t="s">
        <v>89</v>
      </c>
      <c r="C59" s="34" t="s">
        <v>202</v>
      </c>
      <c r="D59" s="35" t="s">
        <v>57</v>
      </c>
      <c r="E59" s="27">
        <v>1</v>
      </c>
      <c r="F59" s="27" t="s">
        <v>58</v>
      </c>
      <c r="G59" s="27">
        <v>1</v>
      </c>
      <c r="H59" s="21" t="s">
        <v>89</v>
      </c>
    </row>
    <row r="60" spans="1:8" ht="95.25" customHeight="1" x14ac:dyDescent="0.25">
      <c r="A60" s="30">
        <v>6</v>
      </c>
      <c r="B60" s="34" t="s">
        <v>55</v>
      </c>
      <c r="C60" s="34" t="s">
        <v>56</v>
      </c>
      <c r="D60" s="35" t="s">
        <v>57</v>
      </c>
      <c r="E60" s="27">
        <v>3</v>
      </c>
      <c r="F60" s="27" t="s">
        <v>58</v>
      </c>
      <c r="G60" s="27">
        <v>3</v>
      </c>
      <c r="H60" s="21" t="s">
        <v>55</v>
      </c>
    </row>
    <row r="61" spans="1:8" ht="51" customHeight="1" x14ac:dyDescent="0.25">
      <c r="A61" s="30">
        <v>7</v>
      </c>
      <c r="B61" s="34" t="s">
        <v>59</v>
      </c>
      <c r="C61" s="34" t="s">
        <v>90</v>
      </c>
      <c r="D61" s="35" t="s">
        <v>57</v>
      </c>
      <c r="E61" s="27">
        <v>13</v>
      </c>
      <c r="F61" s="26" t="s">
        <v>91</v>
      </c>
      <c r="G61" s="27">
        <v>13</v>
      </c>
      <c r="H61" s="21" t="s">
        <v>59</v>
      </c>
    </row>
    <row r="62" spans="1:8" ht="21" thickBot="1" x14ac:dyDescent="0.3">
      <c r="A62" s="108" t="s">
        <v>99</v>
      </c>
      <c r="B62" s="108"/>
      <c r="C62" s="108"/>
      <c r="D62" s="108"/>
      <c r="E62" s="108"/>
      <c r="F62" s="108"/>
      <c r="G62" s="108"/>
      <c r="H62" s="108"/>
    </row>
    <row r="63" spans="1:8" x14ac:dyDescent="0.25">
      <c r="A63" s="109" t="s">
        <v>39</v>
      </c>
      <c r="B63" s="110"/>
      <c r="C63" s="110"/>
      <c r="D63" s="110"/>
      <c r="E63" s="110"/>
      <c r="F63" s="110"/>
      <c r="G63" s="110"/>
      <c r="H63" s="111"/>
    </row>
    <row r="64" spans="1:8" x14ac:dyDescent="0.25">
      <c r="A64" s="103" t="s">
        <v>77</v>
      </c>
      <c r="B64" s="104"/>
      <c r="C64" s="104"/>
      <c r="D64" s="104"/>
      <c r="E64" s="104"/>
      <c r="F64" s="104"/>
      <c r="G64" s="104"/>
      <c r="H64" s="105"/>
    </row>
    <row r="65" spans="1:10" x14ac:dyDescent="0.25">
      <c r="A65" s="103" t="s">
        <v>200</v>
      </c>
      <c r="B65" s="104"/>
      <c r="C65" s="104"/>
      <c r="D65" s="104"/>
      <c r="E65" s="104"/>
      <c r="F65" s="104"/>
      <c r="G65" s="104"/>
      <c r="H65" s="105"/>
    </row>
    <row r="66" spans="1:10" x14ac:dyDescent="0.25">
      <c r="A66" s="103" t="s">
        <v>42</v>
      </c>
      <c r="B66" s="104"/>
      <c r="C66" s="104"/>
      <c r="D66" s="104"/>
      <c r="E66" s="104"/>
      <c r="F66" s="104"/>
      <c r="G66" s="104"/>
      <c r="H66" s="105"/>
    </row>
    <row r="67" spans="1:10" x14ac:dyDescent="0.25">
      <c r="A67" s="103" t="s">
        <v>100</v>
      </c>
      <c r="B67" s="104"/>
      <c r="C67" s="104"/>
      <c r="D67" s="104"/>
      <c r="E67" s="104"/>
      <c r="F67" s="104"/>
      <c r="G67" s="104"/>
      <c r="H67" s="105"/>
    </row>
    <row r="68" spans="1:10" ht="15" customHeight="1" x14ac:dyDescent="0.25">
      <c r="A68" s="103" t="s">
        <v>43</v>
      </c>
      <c r="B68" s="104"/>
      <c r="C68" s="104"/>
      <c r="D68" s="104"/>
      <c r="E68" s="104"/>
      <c r="F68" s="104"/>
      <c r="G68" s="104"/>
      <c r="H68" s="105"/>
    </row>
    <row r="69" spans="1:10" x14ac:dyDescent="0.25">
      <c r="A69" s="103" t="s">
        <v>78</v>
      </c>
      <c r="B69" s="104"/>
      <c r="C69" s="104"/>
      <c r="D69" s="104"/>
      <c r="E69" s="104"/>
      <c r="F69" s="104"/>
      <c r="G69" s="104"/>
      <c r="H69" s="105"/>
    </row>
    <row r="70" spans="1:10" x14ac:dyDescent="0.25">
      <c r="A70" s="103" t="s">
        <v>70</v>
      </c>
      <c r="B70" s="104"/>
      <c r="C70" s="104"/>
      <c r="D70" s="104"/>
      <c r="E70" s="104"/>
      <c r="F70" s="104"/>
      <c r="G70" s="104"/>
      <c r="H70" s="105"/>
    </row>
    <row r="71" spans="1:10" ht="15.75" thickBot="1" x14ac:dyDescent="0.3">
      <c r="A71" s="95" t="s">
        <v>71</v>
      </c>
      <c r="B71" s="96"/>
      <c r="C71" s="96"/>
      <c r="D71" s="96"/>
      <c r="E71" s="96"/>
      <c r="F71" s="96"/>
      <c r="G71" s="96"/>
      <c r="H71" s="97"/>
    </row>
    <row r="72" spans="1:10" s="42" customFormat="1" ht="45" x14ac:dyDescent="0.25">
      <c r="A72" s="15" t="s">
        <v>47</v>
      </c>
      <c r="B72" s="15" t="s">
        <v>48</v>
      </c>
      <c r="C72" s="15" t="s">
        <v>49</v>
      </c>
      <c r="D72" s="15" t="s">
        <v>50</v>
      </c>
      <c r="E72" s="15" t="s">
        <v>51</v>
      </c>
      <c r="F72" s="15" t="s">
        <v>52</v>
      </c>
      <c r="G72" s="15" t="s">
        <v>53</v>
      </c>
      <c r="H72" s="15" t="s">
        <v>54</v>
      </c>
      <c r="I72" s="41"/>
      <c r="J72" s="41"/>
    </row>
    <row r="73" spans="1:10" s="42" customFormat="1" ht="66" customHeight="1" x14ac:dyDescent="0.25">
      <c r="A73" s="32">
        <v>1</v>
      </c>
      <c r="B73" s="33" t="s">
        <v>59</v>
      </c>
      <c r="C73" s="33" t="s">
        <v>90</v>
      </c>
      <c r="D73" s="33" t="s">
        <v>57</v>
      </c>
      <c r="E73" s="33">
        <v>26</v>
      </c>
      <c r="F73" s="33" t="s">
        <v>91</v>
      </c>
      <c r="G73" s="33">
        <v>26</v>
      </c>
      <c r="H73" s="21" t="s">
        <v>59</v>
      </c>
      <c r="I73" s="41"/>
      <c r="J73" s="41"/>
    </row>
    <row r="74" spans="1:10" s="42" customFormat="1" ht="21" customHeight="1" x14ac:dyDescent="0.25">
      <c r="A74" s="17">
        <v>2</v>
      </c>
      <c r="B74" s="43" t="s">
        <v>73</v>
      </c>
      <c r="C74" s="44" t="s">
        <v>74</v>
      </c>
      <c r="D74" s="26" t="s">
        <v>57</v>
      </c>
      <c r="E74" s="27">
        <v>1</v>
      </c>
      <c r="F74" s="27" t="s">
        <v>58</v>
      </c>
      <c r="G74" s="27">
        <v>1</v>
      </c>
      <c r="H74" s="28" t="s">
        <v>75</v>
      </c>
      <c r="I74" s="41"/>
      <c r="J74" s="41"/>
    </row>
    <row r="75" spans="1:10" s="42" customFormat="1" ht="21.75" customHeight="1" x14ac:dyDescent="0.25">
      <c r="A75" s="106" t="s">
        <v>92</v>
      </c>
      <c r="B75" s="107"/>
      <c r="C75" s="107"/>
      <c r="D75" s="107"/>
      <c r="E75" s="107"/>
      <c r="F75" s="107"/>
      <c r="G75" s="107"/>
      <c r="H75" s="107"/>
      <c r="I75" s="41"/>
      <c r="J75" s="41"/>
    </row>
    <row r="76" spans="1:10" s="42" customFormat="1" ht="67.5" customHeight="1" x14ac:dyDescent="0.25">
      <c r="A76" s="24" t="s">
        <v>47</v>
      </c>
      <c r="B76" s="24" t="s">
        <v>48</v>
      </c>
      <c r="C76" s="24" t="s">
        <v>49</v>
      </c>
      <c r="D76" s="24" t="s">
        <v>50</v>
      </c>
      <c r="E76" s="24" t="s">
        <v>51</v>
      </c>
      <c r="F76" s="24" t="s">
        <v>52</v>
      </c>
      <c r="G76" s="24" t="s">
        <v>53</v>
      </c>
      <c r="H76" s="24" t="s">
        <v>54</v>
      </c>
      <c r="I76" s="41"/>
      <c r="J76" s="41"/>
    </row>
    <row r="77" spans="1:10" s="42" customFormat="1" ht="111.75" customHeight="1" x14ac:dyDescent="0.25">
      <c r="A77" s="17">
        <v>1</v>
      </c>
      <c r="B77" s="48" t="s">
        <v>93</v>
      </c>
      <c r="C77" s="49" t="s">
        <v>94</v>
      </c>
      <c r="D77" s="17" t="s">
        <v>95</v>
      </c>
      <c r="E77" s="27">
        <v>1</v>
      </c>
      <c r="F77" s="27" t="s">
        <v>58</v>
      </c>
      <c r="G77" s="27">
        <f t="shared" ref="G77:G79" si="0">E77</f>
        <v>1</v>
      </c>
      <c r="H77" s="28" t="s">
        <v>93</v>
      </c>
      <c r="I77" s="41"/>
      <c r="J77" s="41"/>
    </row>
    <row r="78" spans="1:10" s="42" customFormat="1" ht="41.25" customHeight="1" x14ac:dyDescent="0.25">
      <c r="A78" s="17">
        <v>2</v>
      </c>
      <c r="B78" s="17" t="s">
        <v>96</v>
      </c>
      <c r="C78" s="49" t="s">
        <v>203</v>
      </c>
      <c r="D78" s="17" t="s">
        <v>95</v>
      </c>
      <c r="E78" s="27">
        <v>1</v>
      </c>
      <c r="F78" s="27" t="s">
        <v>58</v>
      </c>
      <c r="G78" s="27">
        <f t="shared" si="0"/>
        <v>1</v>
      </c>
      <c r="H78" s="28" t="s">
        <v>96</v>
      </c>
      <c r="I78" s="41"/>
      <c r="J78" s="41"/>
    </row>
    <row r="79" spans="1:10" s="42" customFormat="1" ht="41.25" customHeight="1" x14ac:dyDescent="0.25">
      <c r="A79" s="17">
        <v>3</v>
      </c>
      <c r="B79" s="17" t="s">
        <v>97</v>
      </c>
      <c r="C79" s="49" t="s">
        <v>98</v>
      </c>
      <c r="D79" s="27" t="s">
        <v>95</v>
      </c>
      <c r="E79" s="27">
        <v>1</v>
      </c>
      <c r="F79" s="27" t="s">
        <v>58</v>
      </c>
      <c r="G79" s="27">
        <f t="shared" si="0"/>
        <v>1</v>
      </c>
      <c r="H79" s="28" t="s">
        <v>97</v>
      </c>
      <c r="I79" s="41"/>
      <c r="J79" s="41"/>
    </row>
    <row r="80" spans="1:10" ht="21" thickBot="1" x14ac:dyDescent="0.3">
      <c r="A80" s="98" t="s">
        <v>201</v>
      </c>
      <c r="B80" s="99"/>
      <c r="C80" s="99"/>
      <c r="D80" s="99"/>
      <c r="E80" s="99"/>
      <c r="F80" s="99"/>
      <c r="G80" s="99"/>
      <c r="H80" s="99"/>
    </row>
    <row r="81" spans="1:10" s="39" customFormat="1" ht="15.75" customHeight="1" x14ac:dyDescent="0.25">
      <c r="A81" s="100" t="s">
        <v>39</v>
      </c>
      <c r="B81" s="101"/>
      <c r="C81" s="101"/>
      <c r="D81" s="101"/>
      <c r="E81" s="101"/>
      <c r="F81" s="101"/>
      <c r="G81" s="101"/>
      <c r="H81" s="102"/>
      <c r="I81" s="37"/>
      <c r="J81" s="38"/>
    </row>
    <row r="82" spans="1:10" s="39" customFormat="1" ht="15.75" customHeight="1" x14ac:dyDescent="0.25">
      <c r="A82" s="92" t="s">
        <v>101</v>
      </c>
      <c r="B82" s="93"/>
      <c r="C82" s="93"/>
      <c r="D82" s="93"/>
      <c r="E82" s="93"/>
      <c r="F82" s="93"/>
      <c r="G82" s="93"/>
      <c r="H82" s="94"/>
      <c r="I82" s="37"/>
      <c r="J82" s="38"/>
    </row>
    <row r="83" spans="1:10" s="39" customFormat="1" ht="15.75" customHeight="1" x14ac:dyDescent="0.25">
      <c r="A83" s="92" t="s">
        <v>102</v>
      </c>
      <c r="B83" s="93"/>
      <c r="C83" s="93"/>
      <c r="D83" s="93"/>
      <c r="E83" s="93"/>
      <c r="F83" s="93"/>
      <c r="G83" s="93"/>
      <c r="H83" s="94"/>
      <c r="I83" s="37"/>
      <c r="J83" s="38"/>
    </row>
    <row r="84" spans="1:10" s="39" customFormat="1" ht="15" customHeight="1" x14ac:dyDescent="0.25">
      <c r="A84" s="92" t="s">
        <v>42</v>
      </c>
      <c r="B84" s="93"/>
      <c r="C84" s="93"/>
      <c r="D84" s="93"/>
      <c r="E84" s="93"/>
      <c r="F84" s="93"/>
      <c r="G84" s="93"/>
      <c r="H84" s="94"/>
      <c r="I84" s="37"/>
      <c r="J84" s="38"/>
    </row>
    <row r="85" spans="1:10" s="39" customFormat="1" ht="15" customHeight="1" x14ac:dyDescent="0.25">
      <c r="A85" s="92" t="s">
        <v>103</v>
      </c>
      <c r="B85" s="93"/>
      <c r="C85" s="93"/>
      <c r="D85" s="93"/>
      <c r="E85" s="93"/>
      <c r="F85" s="93"/>
      <c r="G85" s="93"/>
      <c r="H85" s="94"/>
      <c r="I85" s="37"/>
      <c r="J85" s="38"/>
    </row>
    <row r="86" spans="1:10" s="39" customFormat="1" ht="15" customHeight="1" x14ac:dyDescent="0.25">
      <c r="A86" s="92" t="s">
        <v>43</v>
      </c>
      <c r="B86" s="93"/>
      <c r="C86" s="93"/>
      <c r="D86" s="93"/>
      <c r="E86" s="93"/>
      <c r="F86" s="93"/>
      <c r="G86" s="93"/>
      <c r="H86" s="94"/>
      <c r="I86" s="37"/>
      <c r="J86" s="38"/>
    </row>
    <row r="87" spans="1:10" s="39" customFormat="1" ht="15" customHeight="1" x14ac:dyDescent="0.25">
      <c r="A87" s="92" t="s">
        <v>104</v>
      </c>
      <c r="B87" s="93"/>
      <c r="C87" s="93"/>
      <c r="D87" s="93"/>
      <c r="E87" s="93"/>
      <c r="F87" s="93"/>
      <c r="G87" s="93"/>
      <c r="H87" s="94"/>
      <c r="I87" s="37"/>
      <c r="J87" s="38"/>
    </row>
    <row r="88" spans="1:10" s="39" customFormat="1" ht="15" customHeight="1" x14ac:dyDescent="0.25">
      <c r="A88" s="92" t="s">
        <v>79</v>
      </c>
      <c r="B88" s="93"/>
      <c r="C88" s="93"/>
      <c r="D88" s="93"/>
      <c r="E88" s="93"/>
      <c r="F88" s="93"/>
      <c r="G88" s="93"/>
      <c r="H88" s="94"/>
      <c r="I88" s="37"/>
      <c r="J88" s="38"/>
    </row>
    <row r="89" spans="1:10" s="39" customFormat="1" ht="15" customHeight="1" thickBot="1" x14ac:dyDescent="0.3">
      <c r="A89" s="89" t="s">
        <v>71</v>
      </c>
      <c r="B89" s="90"/>
      <c r="C89" s="90"/>
      <c r="D89" s="90"/>
      <c r="E89" s="90"/>
      <c r="F89" s="90"/>
      <c r="G89" s="90"/>
      <c r="H89" s="91"/>
      <c r="I89" s="37"/>
      <c r="J89" s="38"/>
    </row>
    <row r="90" spans="1:10" ht="77.25" customHeight="1" x14ac:dyDescent="0.25">
      <c r="A90" s="47" t="s">
        <v>47</v>
      </c>
      <c r="B90" s="47" t="s">
        <v>48</v>
      </c>
      <c r="C90" s="47" t="s">
        <v>49</v>
      </c>
      <c r="D90" s="47" t="s">
        <v>50</v>
      </c>
      <c r="E90" s="47" t="s">
        <v>51</v>
      </c>
      <c r="F90" s="47" t="s">
        <v>52</v>
      </c>
      <c r="G90" s="47" t="s">
        <v>53</v>
      </c>
      <c r="H90" s="47" t="s">
        <v>54</v>
      </c>
    </row>
    <row r="91" spans="1:10" ht="21" customHeight="1" x14ac:dyDescent="0.25">
      <c r="A91" s="17">
        <v>1</v>
      </c>
      <c r="B91" s="45"/>
      <c r="C91" s="45"/>
      <c r="D91" s="45"/>
      <c r="E91" s="45"/>
      <c r="F91" s="45" t="s">
        <v>91</v>
      </c>
      <c r="G91" s="45"/>
      <c r="H91" s="46"/>
    </row>
    <row r="92" spans="1:10" ht="21" customHeight="1" x14ac:dyDescent="0.25">
      <c r="A92" s="17">
        <v>2</v>
      </c>
      <c r="B92" s="43"/>
      <c r="C92" s="44"/>
      <c r="D92" s="26"/>
      <c r="E92" s="27"/>
      <c r="F92" s="27" t="s">
        <v>58</v>
      </c>
      <c r="G92" s="27"/>
      <c r="H92" s="28"/>
    </row>
  </sheetData>
  <mergeCells count="7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31:H31"/>
    <mergeCell ref="A32:H32"/>
    <mergeCell ref="A33:H33"/>
    <mergeCell ref="A34:H34"/>
    <mergeCell ref="A35:H35"/>
    <mergeCell ref="A36:H36"/>
    <mergeCell ref="A37:H37"/>
    <mergeCell ref="A38:H38"/>
    <mergeCell ref="A39:H39"/>
    <mergeCell ref="A40:H40"/>
    <mergeCell ref="A44:H44"/>
    <mergeCell ref="A45:H45"/>
    <mergeCell ref="A46:H46"/>
    <mergeCell ref="A47:H47"/>
    <mergeCell ref="A48:H48"/>
    <mergeCell ref="A62:H62"/>
    <mergeCell ref="A63:H63"/>
    <mergeCell ref="A64:H64"/>
    <mergeCell ref="A65:H65"/>
    <mergeCell ref="A49:H49"/>
    <mergeCell ref="A50:H50"/>
    <mergeCell ref="A51:H51"/>
    <mergeCell ref="A52:H52"/>
    <mergeCell ref="A53:H53"/>
    <mergeCell ref="A66:H66"/>
    <mergeCell ref="A67:H67"/>
    <mergeCell ref="A68:H68"/>
    <mergeCell ref="A69:H69"/>
    <mergeCell ref="A70:H70"/>
    <mergeCell ref="A71:H71"/>
    <mergeCell ref="A80:H80"/>
    <mergeCell ref="A81:H81"/>
    <mergeCell ref="A82:H82"/>
    <mergeCell ref="A83:H83"/>
    <mergeCell ref="A75:H75"/>
    <mergeCell ref="A89:H89"/>
    <mergeCell ref="A84:H84"/>
    <mergeCell ref="A85:H85"/>
    <mergeCell ref="A86:H86"/>
    <mergeCell ref="A87:H87"/>
    <mergeCell ref="A88:H88"/>
  </mergeCells>
  <hyperlinks>
    <hyperlink ref="H27" r:id="rId1" xr:uid="{00000000-0004-0000-0100-000000000000}"/>
    <hyperlink ref="H28" r:id="rId2" xr:uid="{00000000-0004-0000-0100-000001000000}"/>
    <hyperlink ref="H29" r:id="rId3" xr:uid="{00000000-0004-0000-0100-000002000000}"/>
    <hyperlink ref="H30" r:id="rId4" xr:uid="{00000000-0004-0000-0100-000003000000}"/>
    <hyperlink ref="H42" r:id="rId5" xr:uid="{00000000-0004-0000-0100-000004000000}"/>
    <hyperlink ref="H43" r:id="rId6" xr:uid="{00000000-0004-0000-0100-000005000000}"/>
    <hyperlink ref="H55" r:id="rId7" xr:uid="{00000000-0004-0000-0100-000006000000}"/>
    <hyperlink ref="H56" r:id="rId8" xr:uid="{00000000-0004-0000-0100-000007000000}"/>
    <hyperlink ref="H57" r:id="rId9" xr:uid="{00000000-0004-0000-0100-000008000000}"/>
    <hyperlink ref="H58" r:id="rId10" xr:uid="{00000000-0004-0000-0100-000009000000}"/>
    <hyperlink ref="H59" r:id="rId11" xr:uid="{00000000-0004-0000-0100-00000A000000}"/>
    <hyperlink ref="H60" r:id="rId12" xr:uid="{00000000-0004-0000-0100-00000B000000}"/>
    <hyperlink ref="H61" r:id="rId13" xr:uid="{00000000-0004-0000-0100-00000C000000}"/>
    <hyperlink ref="H77" r:id="rId14" xr:uid="{00000000-0004-0000-0100-00000D000000}"/>
    <hyperlink ref="H78" r:id="rId15" xr:uid="{00000000-0004-0000-0100-00000E000000}"/>
    <hyperlink ref="H79" r:id="rId16" xr:uid="{00000000-0004-0000-0100-00000F000000}"/>
    <hyperlink ref="H73" r:id="rId17" xr:uid="{00000000-0004-0000-0100-000010000000}"/>
    <hyperlink ref="H74" r:id="rId18" xr:uid="{00000000-0004-0000-0100-000011000000}"/>
  </hyperlinks>
  <pageMargins left="0.7" right="0.7" top="0.75" bottom="0.75" header="0" footer="0"/>
  <pageSetup paperSize="9" orientation="portrait" r:id="rId1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3"/>
  <sheetViews>
    <sheetView workbookViewId="0">
      <selection activeCell="H43" sqref="H43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34.85546875" style="11" customWidth="1"/>
    <col min="4" max="4" width="26.140625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25" style="11" bestFit="1" customWidth="1"/>
    <col min="9" max="9" width="8.7109375" style="11" customWidth="1"/>
    <col min="10" max="11" width="8.7109375" style="1" customWidth="1"/>
    <col min="12" max="16384" width="14.42578125" style="1"/>
  </cols>
  <sheetData>
    <row r="1" spans="1:8" x14ac:dyDescent="0.25">
      <c r="A1" s="125" t="s">
        <v>27</v>
      </c>
      <c r="B1" s="112"/>
      <c r="C1" s="112"/>
      <c r="D1" s="112"/>
      <c r="E1" s="112"/>
      <c r="F1" s="112"/>
      <c r="G1" s="112"/>
      <c r="H1" s="112"/>
    </row>
    <row r="2" spans="1:8" ht="20.25" x14ac:dyDescent="0.25">
      <c r="A2" s="126" t="s">
        <v>28</v>
      </c>
      <c r="B2" s="126"/>
      <c r="C2" s="126"/>
      <c r="D2" s="126"/>
      <c r="E2" s="126"/>
      <c r="F2" s="126"/>
      <c r="G2" s="126"/>
      <c r="H2" s="126"/>
    </row>
    <row r="3" spans="1:8" ht="20.25" x14ac:dyDescent="0.25">
      <c r="A3" s="127" t="str">
        <f>'Информация о Чемпионате'!B4</f>
        <v>Региональный этап Чемпионата по профессиональному мастерству "Профессионалы" в 2025</v>
      </c>
      <c r="B3" s="127"/>
      <c r="C3" s="127"/>
      <c r="D3" s="127"/>
      <c r="E3" s="127"/>
      <c r="F3" s="127"/>
      <c r="G3" s="127"/>
      <c r="H3" s="127"/>
    </row>
    <row r="4" spans="1:8" ht="20.25" x14ac:dyDescent="0.25">
      <c r="A4" s="126" t="s">
        <v>29</v>
      </c>
      <c r="B4" s="126"/>
      <c r="C4" s="126"/>
      <c r="D4" s="126"/>
      <c r="E4" s="126"/>
      <c r="F4" s="126"/>
      <c r="G4" s="126"/>
      <c r="H4" s="126"/>
    </row>
    <row r="5" spans="1:8" ht="20.25" x14ac:dyDescent="0.25">
      <c r="A5" s="128" t="str">
        <f>'Информация о Чемпионате'!B3</f>
        <v>"Бортовой проводник"</v>
      </c>
      <c r="B5" s="128"/>
      <c r="C5" s="128"/>
      <c r="D5" s="128"/>
      <c r="E5" s="128"/>
      <c r="F5" s="128"/>
      <c r="G5" s="128"/>
      <c r="H5" s="128"/>
    </row>
    <row r="6" spans="1:8" ht="15" customHeight="1" x14ac:dyDescent="0.25">
      <c r="A6" s="133" t="s">
        <v>30</v>
      </c>
      <c r="B6" s="112"/>
      <c r="C6" s="112"/>
      <c r="D6" s="112"/>
      <c r="E6" s="112"/>
      <c r="F6" s="112"/>
      <c r="G6" s="112"/>
      <c r="H6" s="112"/>
    </row>
    <row r="7" spans="1:8" ht="15.75" customHeight="1" x14ac:dyDescent="0.25">
      <c r="A7" s="133" t="s">
        <v>31</v>
      </c>
      <c r="B7" s="133"/>
      <c r="C7" s="134" t="str">
        <f>'Информация о Чемпионате'!B5</f>
        <v>Московская область</v>
      </c>
      <c r="D7" s="134"/>
      <c r="E7" s="134"/>
      <c r="F7" s="134"/>
      <c r="G7" s="134"/>
      <c r="H7" s="134"/>
    </row>
    <row r="8" spans="1:8" ht="15.75" customHeight="1" x14ac:dyDescent="0.25">
      <c r="A8" s="133" t="s">
        <v>32</v>
      </c>
      <c r="B8" s="133"/>
      <c r="C8" s="133"/>
      <c r="D8" s="134" t="str">
        <f>'Информация о Чемпионате'!B6</f>
        <v xml:space="preserve">Частное профессиональное  образовательное учреждение "Авиационная школа аэрофлота" </v>
      </c>
      <c r="E8" s="134"/>
      <c r="F8" s="134"/>
      <c r="G8" s="134"/>
      <c r="H8" s="134"/>
    </row>
    <row r="9" spans="1:8" ht="15.75" customHeight="1" x14ac:dyDescent="0.25">
      <c r="A9" s="133" t="s">
        <v>192</v>
      </c>
      <c r="B9" s="133"/>
      <c r="C9" s="133" t="str">
        <f>'Информация о Чемпионате'!B7</f>
        <v>Московская область, г Химки, ул.Авиационная 32/1</v>
      </c>
      <c r="D9" s="133"/>
      <c r="E9" s="133"/>
      <c r="F9" s="133"/>
      <c r="G9" s="133"/>
      <c r="H9" s="133"/>
    </row>
    <row r="10" spans="1:8" ht="15.75" customHeight="1" x14ac:dyDescent="0.25">
      <c r="A10" s="133" t="s">
        <v>193</v>
      </c>
      <c r="B10" s="133"/>
      <c r="C10" s="133" t="str">
        <f>'Информация о Чемпионате'!B9</f>
        <v>Воронков Дмитрий Михайлович</v>
      </c>
      <c r="D10" s="133"/>
      <c r="E10" s="133" t="str">
        <f>'Информация о Чемпионате'!B10</f>
        <v>mikhailovichd@yandex.ru</v>
      </c>
      <c r="F10" s="133"/>
      <c r="G10" s="133" t="str">
        <f>'Информация о Чемпионате'!B11</f>
        <v>8-985-455-24-88</v>
      </c>
      <c r="H10" s="133"/>
    </row>
    <row r="11" spans="1:8" ht="15.75" customHeight="1" x14ac:dyDescent="0.25">
      <c r="A11" s="133" t="s">
        <v>33</v>
      </c>
      <c r="B11" s="133"/>
      <c r="C11" s="133">
        <f>'Информация о Чемпионате'!B12</f>
        <v>0</v>
      </c>
      <c r="D11" s="133"/>
      <c r="E11" s="133">
        <f>'Информация о Чемпионате'!B13</f>
        <v>0</v>
      </c>
      <c r="F11" s="133"/>
      <c r="G11" s="133">
        <f>'Информация о Чемпионате'!B14</f>
        <v>0</v>
      </c>
      <c r="H11" s="133"/>
    </row>
    <row r="12" spans="1:8" ht="15.75" customHeight="1" x14ac:dyDescent="0.25">
      <c r="A12" s="133" t="s">
        <v>34</v>
      </c>
      <c r="B12" s="133"/>
      <c r="C12" s="133">
        <f>'Информация о Чемпионате'!B17</f>
        <v>0</v>
      </c>
      <c r="D12" s="133"/>
      <c r="E12" s="133"/>
      <c r="F12" s="133"/>
      <c r="G12" s="133"/>
      <c r="H12" s="133"/>
    </row>
    <row r="13" spans="1:8" ht="15.75" customHeight="1" x14ac:dyDescent="0.25">
      <c r="A13" s="133" t="s">
        <v>35</v>
      </c>
      <c r="B13" s="133"/>
      <c r="C13" s="133">
        <f>'Информация о Чемпионате'!B15</f>
        <v>0</v>
      </c>
      <c r="D13" s="133"/>
      <c r="E13" s="133"/>
      <c r="F13" s="133"/>
      <c r="G13" s="133"/>
      <c r="H13" s="133"/>
    </row>
    <row r="14" spans="1:8" ht="15.75" customHeight="1" x14ac:dyDescent="0.25">
      <c r="A14" s="133" t="s">
        <v>36</v>
      </c>
      <c r="B14" s="133"/>
      <c r="C14" s="133">
        <f>'Информация о Чемпионате'!B16</f>
        <v>0</v>
      </c>
      <c r="D14" s="133"/>
      <c r="E14" s="133"/>
      <c r="F14" s="133"/>
      <c r="G14" s="133"/>
      <c r="H14" s="133"/>
    </row>
    <row r="15" spans="1:8" ht="15.75" customHeight="1" x14ac:dyDescent="0.25">
      <c r="A15" s="133" t="s">
        <v>37</v>
      </c>
      <c r="B15" s="133"/>
      <c r="C15" s="133">
        <f>'Информация о Чемпионате'!B8</f>
        <v>0</v>
      </c>
      <c r="D15" s="133"/>
      <c r="E15" s="133"/>
      <c r="F15" s="133"/>
      <c r="G15" s="133"/>
      <c r="H15" s="133"/>
    </row>
    <row r="16" spans="1:8" ht="21" thickBot="1" x14ac:dyDescent="0.3">
      <c r="A16" s="106" t="s">
        <v>105</v>
      </c>
      <c r="B16" s="107"/>
      <c r="C16" s="107"/>
      <c r="D16" s="107"/>
      <c r="E16" s="107"/>
      <c r="F16" s="107"/>
      <c r="G16" s="107"/>
      <c r="H16" s="107"/>
    </row>
    <row r="17" spans="1:8" x14ac:dyDescent="0.25">
      <c r="A17" s="109" t="s">
        <v>39</v>
      </c>
      <c r="B17" s="110"/>
      <c r="C17" s="110"/>
      <c r="D17" s="110"/>
      <c r="E17" s="110"/>
      <c r="F17" s="110"/>
      <c r="G17" s="110"/>
      <c r="H17" s="111"/>
    </row>
    <row r="18" spans="1:8" x14ac:dyDescent="0.25">
      <c r="A18" s="103" t="s">
        <v>106</v>
      </c>
      <c r="B18" s="130"/>
      <c r="C18" s="130"/>
      <c r="D18" s="130"/>
      <c r="E18" s="130"/>
      <c r="F18" s="130"/>
      <c r="G18" s="130"/>
      <c r="H18" s="105"/>
    </row>
    <row r="19" spans="1:8" x14ac:dyDescent="0.25">
      <c r="A19" s="103" t="s">
        <v>107</v>
      </c>
      <c r="B19" s="130"/>
      <c r="C19" s="130"/>
      <c r="D19" s="130"/>
      <c r="E19" s="130"/>
      <c r="F19" s="130"/>
      <c r="G19" s="130"/>
      <c r="H19" s="105"/>
    </row>
    <row r="20" spans="1:8" x14ac:dyDescent="0.25">
      <c r="A20" s="103" t="s">
        <v>42</v>
      </c>
      <c r="B20" s="130"/>
      <c r="C20" s="130"/>
      <c r="D20" s="130"/>
      <c r="E20" s="130"/>
      <c r="F20" s="130"/>
      <c r="G20" s="130"/>
      <c r="H20" s="105"/>
    </row>
    <row r="21" spans="1:8" x14ac:dyDescent="0.25">
      <c r="A21" s="103" t="s">
        <v>103</v>
      </c>
      <c r="B21" s="130"/>
      <c r="C21" s="130"/>
      <c r="D21" s="130"/>
      <c r="E21" s="130"/>
      <c r="F21" s="130"/>
      <c r="G21" s="130"/>
      <c r="H21" s="105"/>
    </row>
    <row r="22" spans="1:8" x14ac:dyDescent="0.25">
      <c r="A22" s="103" t="s">
        <v>43</v>
      </c>
      <c r="B22" s="130"/>
      <c r="C22" s="130"/>
      <c r="D22" s="130"/>
      <c r="E22" s="130"/>
      <c r="F22" s="130"/>
      <c r="G22" s="130"/>
      <c r="H22" s="105"/>
    </row>
    <row r="23" spans="1:8" x14ac:dyDescent="0.25">
      <c r="A23" s="103" t="s">
        <v>108</v>
      </c>
      <c r="B23" s="130"/>
      <c r="C23" s="130"/>
      <c r="D23" s="130"/>
      <c r="E23" s="130"/>
      <c r="F23" s="130"/>
      <c r="G23" s="130"/>
      <c r="H23" s="105"/>
    </row>
    <row r="24" spans="1:8" x14ac:dyDescent="0.25">
      <c r="A24" s="103" t="s">
        <v>45</v>
      </c>
      <c r="B24" s="130"/>
      <c r="C24" s="130"/>
      <c r="D24" s="130"/>
      <c r="E24" s="130"/>
      <c r="F24" s="130"/>
      <c r="G24" s="130"/>
      <c r="H24" s="105"/>
    </row>
    <row r="25" spans="1:8" ht="15.75" customHeight="1" thickBot="1" x14ac:dyDescent="0.3">
      <c r="A25" s="95" t="s">
        <v>46</v>
      </c>
      <c r="B25" s="131"/>
      <c r="C25" s="131"/>
      <c r="D25" s="131"/>
      <c r="E25" s="131"/>
      <c r="F25" s="131"/>
      <c r="G25" s="131"/>
      <c r="H25" s="132"/>
    </row>
    <row r="26" spans="1:8" ht="60" customHeight="1" x14ac:dyDescent="0.25">
      <c r="A26" s="47" t="s">
        <v>47</v>
      </c>
      <c r="B26" s="50" t="s">
        <v>48</v>
      </c>
      <c r="C26" s="47" t="s">
        <v>49</v>
      </c>
      <c r="D26" s="47" t="s">
        <v>50</v>
      </c>
      <c r="E26" s="47" t="s">
        <v>51</v>
      </c>
      <c r="F26" s="47" t="s">
        <v>52</v>
      </c>
      <c r="G26" s="47" t="s">
        <v>53</v>
      </c>
      <c r="H26" s="47" t="s">
        <v>54</v>
      </c>
    </row>
    <row r="27" spans="1:8" ht="37.5" customHeight="1" x14ac:dyDescent="0.25">
      <c r="A27" s="16">
        <v>1</v>
      </c>
      <c r="B27" s="49" t="s">
        <v>109</v>
      </c>
      <c r="C27" s="63" t="s">
        <v>110</v>
      </c>
      <c r="D27" s="51" t="s">
        <v>111</v>
      </c>
      <c r="E27" s="52">
        <v>1</v>
      </c>
      <c r="F27" s="52" t="s">
        <v>58</v>
      </c>
      <c r="G27" s="53">
        <v>1</v>
      </c>
      <c r="H27" s="54" t="s">
        <v>112</v>
      </c>
    </row>
    <row r="28" spans="1:8" ht="37.5" customHeight="1" x14ac:dyDescent="0.25">
      <c r="A28" s="16">
        <v>2</v>
      </c>
      <c r="B28" s="49" t="s">
        <v>113</v>
      </c>
      <c r="C28" s="19" t="s">
        <v>110</v>
      </c>
      <c r="D28" s="18" t="s">
        <v>114</v>
      </c>
      <c r="E28" s="20">
        <v>1</v>
      </c>
      <c r="F28" s="20" t="s">
        <v>58</v>
      </c>
      <c r="G28" s="55">
        <v>1</v>
      </c>
      <c r="H28" s="21" t="s">
        <v>115</v>
      </c>
    </row>
    <row r="29" spans="1:8" ht="37.5" customHeight="1" x14ac:dyDescent="0.25">
      <c r="A29" s="16">
        <v>3</v>
      </c>
      <c r="B29" s="34" t="s">
        <v>116</v>
      </c>
      <c r="C29" s="34" t="s">
        <v>110</v>
      </c>
      <c r="D29" s="26" t="s">
        <v>117</v>
      </c>
      <c r="E29" s="27">
        <v>1</v>
      </c>
      <c r="F29" s="27" t="s">
        <v>58</v>
      </c>
      <c r="G29" s="56">
        <v>1</v>
      </c>
      <c r="H29" s="21" t="s">
        <v>118</v>
      </c>
    </row>
    <row r="30" spans="1:8" ht="30" x14ac:dyDescent="0.25">
      <c r="A30" s="16">
        <v>4</v>
      </c>
      <c r="B30" s="34" t="s">
        <v>119</v>
      </c>
      <c r="C30" s="64" t="s">
        <v>120</v>
      </c>
      <c r="D30" s="18" t="s">
        <v>121</v>
      </c>
      <c r="E30" s="20">
        <v>300</v>
      </c>
      <c r="F30" s="20" t="s">
        <v>58</v>
      </c>
      <c r="G30" s="55">
        <v>300</v>
      </c>
      <c r="H30" s="21" t="s">
        <v>122</v>
      </c>
    </row>
    <row r="31" spans="1:8" ht="38.25" customHeight="1" x14ac:dyDescent="0.25">
      <c r="A31" s="16">
        <v>5</v>
      </c>
      <c r="B31" s="34" t="s">
        <v>123</v>
      </c>
      <c r="C31" s="19" t="s">
        <v>124</v>
      </c>
      <c r="D31" s="18" t="s">
        <v>121</v>
      </c>
      <c r="E31" s="20">
        <v>50</v>
      </c>
      <c r="F31" s="20" t="s">
        <v>58</v>
      </c>
      <c r="G31" s="55">
        <v>50</v>
      </c>
      <c r="H31" s="21" t="s">
        <v>125</v>
      </c>
    </row>
    <row r="32" spans="1:8" ht="38.25" customHeight="1" x14ac:dyDescent="0.25">
      <c r="A32" s="16">
        <v>6</v>
      </c>
      <c r="B32" s="34" t="s">
        <v>126</v>
      </c>
      <c r="C32" s="19" t="s">
        <v>110</v>
      </c>
      <c r="D32" s="18" t="s">
        <v>117</v>
      </c>
      <c r="E32" s="20">
        <v>1</v>
      </c>
      <c r="F32" s="20" t="s">
        <v>58</v>
      </c>
      <c r="G32" s="55">
        <v>1</v>
      </c>
      <c r="H32" s="21" t="s">
        <v>127</v>
      </c>
    </row>
    <row r="33" spans="1:9" ht="25.5" customHeight="1" x14ac:dyDescent="0.25">
      <c r="A33" s="16">
        <v>7</v>
      </c>
      <c r="B33" s="34" t="s">
        <v>128</v>
      </c>
      <c r="C33" s="19" t="s">
        <v>129</v>
      </c>
      <c r="D33" s="20" t="s">
        <v>130</v>
      </c>
      <c r="E33" s="20">
        <v>20</v>
      </c>
      <c r="F33" s="20" t="s">
        <v>58</v>
      </c>
      <c r="G33" s="55">
        <v>20</v>
      </c>
      <c r="H33" s="21" t="s">
        <v>131</v>
      </c>
    </row>
    <row r="34" spans="1:9" ht="36.75" customHeight="1" x14ac:dyDescent="0.25">
      <c r="A34" s="16">
        <v>8</v>
      </c>
      <c r="B34" s="34" t="s">
        <v>132</v>
      </c>
      <c r="C34" s="34" t="s">
        <v>133</v>
      </c>
      <c r="D34" s="26" t="s">
        <v>121</v>
      </c>
      <c r="E34" s="27">
        <v>1</v>
      </c>
      <c r="F34" s="27" t="s">
        <v>58</v>
      </c>
      <c r="G34" s="56">
        <v>1</v>
      </c>
      <c r="H34" s="21" t="s">
        <v>132</v>
      </c>
    </row>
    <row r="35" spans="1:9" ht="27.75" customHeight="1" x14ac:dyDescent="0.25">
      <c r="A35" s="50">
        <v>9</v>
      </c>
      <c r="B35" s="34" t="s">
        <v>134</v>
      </c>
      <c r="C35" s="65" t="s">
        <v>135</v>
      </c>
      <c r="D35" s="57" t="s">
        <v>136</v>
      </c>
      <c r="E35" s="58">
        <v>1</v>
      </c>
      <c r="F35" s="58" t="s">
        <v>58</v>
      </c>
      <c r="G35" s="58">
        <v>1</v>
      </c>
      <c r="H35" s="59" t="s">
        <v>137</v>
      </c>
    </row>
    <row r="36" spans="1:9" ht="39" customHeight="1" x14ac:dyDescent="0.25">
      <c r="A36" s="15">
        <v>10</v>
      </c>
      <c r="B36" s="66" t="s">
        <v>138</v>
      </c>
      <c r="C36" s="49" t="s">
        <v>139</v>
      </c>
      <c r="D36" s="26" t="s">
        <v>140</v>
      </c>
      <c r="E36" s="60">
        <v>1</v>
      </c>
      <c r="F36" s="60" t="s">
        <v>58</v>
      </c>
      <c r="G36" s="60">
        <v>1</v>
      </c>
      <c r="H36" s="61" t="s">
        <v>141</v>
      </c>
    </row>
    <row r="37" spans="1:9" ht="32.25" customHeight="1" x14ac:dyDescent="0.25">
      <c r="A37" s="62">
        <v>11</v>
      </c>
      <c r="B37" s="34" t="s">
        <v>142</v>
      </c>
      <c r="C37" s="49" t="s">
        <v>143</v>
      </c>
      <c r="D37" s="26" t="s">
        <v>111</v>
      </c>
      <c r="E37" s="60">
        <v>2</v>
      </c>
      <c r="F37" s="60" t="s">
        <v>58</v>
      </c>
      <c r="G37" s="60">
        <v>2</v>
      </c>
      <c r="H37" s="22" t="s">
        <v>144</v>
      </c>
    </row>
    <row r="38" spans="1:9" ht="30" x14ac:dyDescent="0.25">
      <c r="A38" s="62">
        <v>12</v>
      </c>
      <c r="B38" s="34" t="s">
        <v>145</v>
      </c>
      <c r="C38" s="49" t="s">
        <v>146</v>
      </c>
      <c r="D38" s="26" t="s">
        <v>111</v>
      </c>
      <c r="E38" s="60">
        <v>8</v>
      </c>
      <c r="F38" s="60" t="s">
        <v>58</v>
      </c>
      <c r="G38" s="60">
        <v>8</v>
      </c>
      <c r="H38" s="22" t="s">
        <v>145</v>
      </c>
    </row>
    <row r="39" spans="1:9" ht="22.5" customHeight="1" x14ac:dyDescent="0.25">
      <c r="A39" s="32">
        <v>13</v>
      </c>
      <c r="B39" s="34" t="s">
        <v>147</v>
      </c>
      <c r="C39" s="49" t="s">
        <v>148</v>
      </c>
      <c r="D39" s="26" t="s">
        <v>149</v>
      </c>
      <c r="E39" s="35">
        <v>1</v>
      </c>
      <c r="F39" s="35" t="s">
        <v>150</v>
      </c>
      <c r="G39" s="35">
        <v>1</v>
      </c>
      <c r="H39" s="22" t="s">
        <v>151</v>
      </c>
    </row>
    <row r="40" spans="1:9" ht="23.25" customHeight="1" x14ac:dyDescent="0.25">
      <c r="A40" s="129" t="s">
        <v>92</v>
      </c>
      <c r="B40" s="112"/>
      <c r="C40" s="112"/>
      <c r="D40" s="112"/>
      <c r="E40" s="112"/>
      <c r="F40" s="112"/>
      <c r="G40" s="112"/>
      <c r="H40" s="112"/>
    </row>
    <row r="41" spans="1:9" s="67" customFormat="1" ht="60" x14ac:dyDescent="0.25">
      <c r="A41" s="24" t="s">
        <v>47</v>
      </c>
      <c r="B41" s="35" t="s">
        <v>48</v>
      </c>
      <c r="C41" s="35" t="s">
        <v>49</v>
      </c>
      <c r="D41" s="35" t="s">
        <v>50</v>
      </c>
      <c r="E41" s="35" t="s">
        <v>51</v>
      </c>
      <c r="F41" s="35" t="s">
        <v>52</v>
      </c>
      <c r="G41" s="35" t="s">
        <v>53</v>
      </c>
      <c r="H41" s="35" t="s">
        <v>54</v>
      </c>
      <c r="I41" s="41"/>
    </row>
    <row r="42" spans="1:9" s="67" customFormat="1" ht="127.5" customHeight="1" x14ac:dyDescent="0.25">
      <c r="A42" s="29">
        <v>1</v>
      </c>
      <c r="B42" s="35" t="s">
        <v>93</v>
      </c>
      <c r="C42" s="34" t="s">
        <v>94</v>
      </c>
      <c r="D42" s="35" t="s">
        <v>95</v>
      </c>
      <c r="E42" s="35">
        <v>1</v>
      </c>
      <c r="F42" s="35" t="s">
        <v>58</v>
      </c>
      <c r="G42" s="35">
        <f>E42</f>
        <v>1</v>
      </c>
      <c r="H42" s="35" t="s">
        <v>93</v>
      </c>
      <c r="I42" s="41"/>
    </row>
    <row r="43" spans="1:9" s="67" customFormat="1" x14ac:dyDescent="0.25">
      <c r="A43" s="41"/>
      <c r="B43" s="41"/>
      <c r="C43" s="41"/>
      <c r="D43" s="41"/>
      <c r="E43" s="41"/>
      <c r="F43" s="41"/>
      <c r="G43" s="41"/>
      <c r="H43" s="41"/>
      <c r="I43" s="41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40:H40"/>
    <mergeCell ref="A21:H21"/>
    <mergeCell ref="A22:H22"/>
    <mergeCell ref="A23:H23"/>
    <mergeCell ref="A24:H24"/>
    <mergeCell ref="A25:H25"/>
  </mergeCells>
  <hyperlinks>
    <hyperlink ref="H27" r:id="rId1" xr:uid="{00000000-0004-0000-0200-000000000000}"/>
    <hyperlink ref="H28" r:id="rId2" xr:uid="{00000000-0004-0000-0200-000001000000}"/>
    <hyperlink ref="H29" r:id="rId3" xr:uid="{00000000-0004-0000-0200-000002000000}"/>
    <hyperlink ref="H30" r:id="rId4" xr:uid="{00000000-0004-0000-0200-000003000000}"/>
    <hyperlink ref="H31" r:id="rId5" xr:uid="{00000000-0004-0000-0200-000004000000}"/>
    <hyperlink ref="H32" r:id="rId6" xr:uid="{00000000-0004-0000-0200-000005000000}"/>
    <hyperlink ref="H33" r:id="rId7" xr:uid="{00000000-0004-0000-0200-000006000000}"/>
    <hyperlink ref="H34" r:id="rId8" xr:uid="{00000000-0004-0000-0200-000007000000}"/>
    <hyperlink ref="H35" r:id="rId9" xr:uid="{00000000-0004-0000-0200-000008000000}"/>
    <hyperlink ref="H36" r:id="rId10" xr:uid="{00000000-0004-0000-0200-000009000000}"/>
    <hyperlink ref="H37" r:id="rId11" xr:uid="{00000000-0004-0000-0200-00000A000000}"/>
    <hyperlink ref="H38" r:id="rId12" xr:uid="{00000000-0004-0000-0200-00000B000000}"/>
    <hyperlink ref="H39" r:id="rId13" xr:uid="{00000000-0004-0000-0200-00000C000000}"/>
    <hyperlink ref="H42" r:id="rId14" xr:uid="{00000000-0004-0000-0200-00000D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zoomScaleNormal="100" workbookViewId="0">
      <selection activeCell="B44" sqref="B44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41.140625" style="11" customWidth="1"/>
    <col min="4" max="4" width="22" style="11" customWidth="1"/>
    <col min="5" max="5" width="15.42578125" style="11" customWidth="1"/>
    <col min="6" max="6" width="23.42578125" style="11" bestFit="1" customWidth="1"/>
    <col min="7" max="7" width="14.42578125" style="11" customWidth="1"/>
    <col min="8" max="8" width="35.5703125" style="11" bestFit="1" customWidth="1"/>
    <col min="9" max="9" width="8.7109375" style="11" customWidth="1"/>
    <col min="10" max="10" width="8.7109375" style="10" customWidth="1"/>
    <col min="11" max="11" width="8.7109375" style="1" customWidth="1"/>
    <col min="12" max="16384" width="14.42578125" style="1"/>
  </cols>
  <sheetData>
    <row r="1" spans="1:8" x14ac:dyDescent="0.25">
      <c r="A1" s="125" t="s">
        <v>27</v>
      </c>
      <c r="B1" s="112"/>
      <c r="C1" s="112"/>
      <c r="D1" s="112"/>
      <c r="E1" s="112"/>
      <c r="F1" s="112"/>
      <c r="G1" s="112"/>
      <c r="H1" s="112"/>
    </row>
    <row r="2" spans="1:8" ht="20.25" x14ac:dyDescent="0.25">
      <c r="A2" s="126" t="s">
        <v>28</v>
      </c>
      <c r="B2" s="126"/>
      <c r="C2" s="126"/>
      <c r="D2" s="126"/>
      <c r="E2" s="126"/>
      <c r="F2" s="126"/>
      <c r="G2" s="126"/>
      <c r="H2" s="126"/>
    </row>
    <row r="3" spans="1:8" ht="20.25" x14ac:dyDescent="0.25">
      <c r="A3" s="127" t="str">
        <f>'Информация о Чемпионате'!B4</f>
        <v>Региональный этап Чемпионата по профессиональному мастерству "Профессионалы" в 2025</v>
      </c>
      <c r="B3" s="127"/>
      <c r="C3" s="127"/>
      <c r="D3" s="127"/>
      <c r="E3" s="127"/>
      <c r="F3" s="127"/>
      <c r="G3" s="127"/>
      <c r="H3" s="127"/>
    </row>
    <row r="4" spans="1:8" ht="20.25" x14ac:dyDescent="0.25">
      <c r="A4" s="126" t="s">
        <v>29</v>
      </c>
      <c r="B4" s="126"/>
      <c r="C4" s="126"/>
      <c r="D4" s="126"/>
      <c r="E4" s="126"/>
      <c r="F4" s="126"/>
      <c r="G4" s="126"/>
      <c r="H4" s="126"/>
    </row>
    <row r="5" spans="1:8" ht="20.25" x14ac:dyDescent="0.25">
      <c r="A5" s="128" t="str">
        <f>'Информация о Чемпионате'!B3</f>
        <v>"Бортовой проводник"</v>
      </c>
      <c r="B5" s="128"/>
      <c r="C5" s="128"/>
      <c r="D5" s="128"/>
      <c r="E5" s="128"/>
      <c r="F5" s="128"/>
      <c r="G5" s="128"/>
      <c r="H5" s="128"/>
    </row>
    <row r="6" spans="1:8" ht="15" customHeight="1" x14ac:dyDescent="0.25">
      <c r="A6" s="133" t="s">
        <v>30</v>
      </c>
      <c r="B6" s="112"/>
      <c r="C6" s="112"/>
      <c r="D6" s="112"/>
      <c r="E6" s="112"/>
      <c r="F6" s="112"/>
      <c r="G6" s="112"/>
      <c r="H6" s="112"/>
    </row>
    <row r="7" spans="1:8" ht="15.75" customHeight="1" x14ac:dyDescent="0.25">
      <c r="A7" s="133" t="s">
        <v>31</v>
      </c>
      <c r="B7" s="133"/>
      <c r="C7" s="134" t="str">
        <f>'Информация о Чемпионате'!B5</f>
        <v>Московская область</v>
      </c>
      <c r="D7" s="134"/>
      <c r="E7" s="134"/>
      <c r="F7" s="134"/>
      <c r="G7" s="134"/>
      <c r="H7" s="134"/>
    </row>
    <row r="8" spans="1:8" ht="15.75" customHeight="1" x14ac:dyDescent="0.25">
      <c r="A8" s="133" t="s">
        <v>32</v>
      </c>
      <c r="B8" s="133"/>
      <c r="C8" s="133"/>
      <c r="D8" s="134" t="str">
        <f>'Информация о Чемпионате'!B6</f>
        <v xml:space="preserve">Частное профессиональное  образовательное учреждение "Авиационная школа аэрофлота" </v>
      </c>
      <c r="E8" s="134"/>
      <c r="F8" s="134"/>
      <c r="G8" s="134"/>
      <c r="H8" s="134"/>
    </row>
    <row r="9" spans="1:8" ht="15.75" customHeight="1" x14ac:dyDescent="0.25">
      <c r="A9" s="133" t="s">
        <v>192</v>
      </c>
      <c r="B9" s="133"/>
      <c r="C9" s="133" t="str">
        <f>'Информация о Чемпионате'!B7</f>
        <v>Московская область, г Химки, ул.Авиационная 32/1</v>
      </c>
      <c r="D9" s="133"/>
      <c r="E9" s="133"/>
      <c r="F9" s="133"/>
      <c r="G9" s="133"/>
      <c r="H9" s="133"/>
    </row>
    <row r="10" spans="1:8" ht="15.75" customHeight="1" x14ac:dyDescent="0.25">
      <c r="A10" s="133" t="s">
        <v>193</v>
      </c>
      <c r="B10" s="133"/>
      <c r="C10" s="133" t="str">
        <f>'Информация о Чемпионате'!B9</f>
        <v>Воронков Дмитрий Михайлович</v>
      </c>
      <c r="D10" s="133"/>
      <c r="E10" s="133" t="str">
        <f>'Информация о Чемпионате'!B10</f>
        <v>mikhailovichd@yandex.ru</v>
      </c>
      <c r="F10" s="133"/>
      <c r="G10" s="133" t="str">
        <f>'Информация о Чемпионате'!B11</f>
        <v>8-985-455-24-88</v>
      </c>
      <c r="H10" s="133"/>
    </row>
    <row r="11" spans="1:8" ht="15.75" customHeight="1" x14ac:dyDescent="0.25">
      <c r="A11" s="133" t="s">
        <v>33</v>
      </c>
      <c r="B11" s="133"/>
      <c r="C11" s="133">
        <f>'Информация о Чемпионате'!B12</f>
        <v>0</v>
      </c>
      <c r="D11" s="133"/>
      <c r="E11" s="133">
        <f>'Информация о Чемпионате'!B13</f>
        <v>0</v>
      </c>
      <c r="F11" s="133"/>
      <c r="G11" s="133">
        <f>'Информация о Чемпионате'!B14</f>
        <v>0</v>
      </c>
      <c r="H11" s="133"/>
    </row>
    <row r="12" spans="1:8" ht="15.75" customHeight="1" x14ac:dyDescent="0.25">
      <c r="A12" s="133" t="s">
        <v>34</v>
      </c>
      <c r="B12" s="133"/>
      <c r="C12" s="133">
        <f>'Информация о Чемпионате'!B17</f>
        <v>0</v>
      </c>
      <c r="D12" s="133"/>
      <c r="E12" s="133"/>
      <c r="F12" s="133"/>
      <c r="G12" s="133"/>
      <c r="H12" s="133"/>
    </row>
    <row r="13" spans="1:8" ht="15.75" customHeight="1" x14ac:dyDescent="0.25">
      <c r="A13" s="133" t="s">
        <v>35</v>
      </c>
      <c r="B13" s="133"/>
      <c r="C13" s="133">
        <f>'Информация о Чемпионате'!B15</f>
        <v>0</v>
      </c>
      <c r="D13" s="133"/>
      <c r="E13" s="133"/>
      <c r="F13" s="133"/>
      <c r="G13" s="133"/>
      <c r="H13" s="133"/>
    </row>
    <row r="14" spans="1:8" ht="15.75" customHeight="1" x14ac:dyDescent="0.25">
      <c r="A14" s="133" t="s">
        <v>36</v>
      </c>
      <c r="B14" s="133"/>
      <c r="C14" s="133">
        <f>'Информация о Чемпионате'!B16</f>
        <v>0</v>
      </c>
      <c r="D14" s="133"/>
      <c r="E14" s="133"/>
      <c r="F14" s="133"/>
      <c r="G14" s="133"/>
      <c r="H14" s="133"/>
    </row>
    <row r="15" spans="1:8" ht="15.75" customHeight="1" x14ac:dyDescent="0.25">
      <c r="A15" s="133" t="s">
        <v>37</v>
      </c>
      <c r="B15" s="133"/>
      <c r="C15" s="133">
        <f>'Информация о Чемпионате'!B8</f>
        <v>0</v>
      </c>
      <c r="D15" s="133"/>
      <c r="E15" s="133"/>
      <c r="F15" s="133"/>
      <c r="G15" s="133"/>
      <c r="H15" s="133"/>
    </row>
    <row r="16" spans="1:8" ht="20.25" x14ac:dyDescent="0.25">
      <c r="A16" s="106" t="s">
        <v>152</v>
      </c>
      <c r="B16" s="107"/>
      <c r="C16" s="107"/>
      <c r="D16" s="107"/>
      <c r="E16" s="107"/>
      <c r="F16" s="107"/>
      <c r="G16" s="107"/>
      <c r="H16" s="107"/>
    </row>
    <row r="17" spans="1:10" ht="45" x14ac:dyDescent="0.25">
      <c r="A17" s="24" t="s">
        <v>47</v>
      </c>
      <c r="B17" s="24" t="s">
        <v>48</v>
      </c>
      <c r="C17" s="24" t="s">
        <v>49</v>
      </c>
      <c r="D17" s="24" t="s">
        <v>50</v>
      </c>
      <c r="E17" s="24" t="s">
        <v>51</v>
      </c>
      <c r="F17" s="24" t="s">
        <v>52</v>
      </c>
      <c r="G17" s="24" t="s">
        <v>53</v>
      </c>
      <c r="H17" s="24" t="s">
        <v>54</v>
      </c>
    </row>
    <row r="18" spans="1:10" ht="20.25" customHeight="1" x14ac:dyDescent="0.25">
      <c r="A18" s="24">
        <v>1</v>
      </c>
      <c r="B18" s="71" t="s">
        <v>153</v>
      </c>
      <c r="C18" s="70" t="s">
        <v>154</v>
      </c>
      <c r="D18" s="26" t="s">
        <v>88</v>
      </c>
      <c r="E18" s="26">
        <v>5</v>
      </c>
      <c r="F18" s="26" t="s">
        <v>58</v>
      </c>
      <c r="G18" s="26">
        <v>5</v>
      </c>
      <c r="H18" s="46" t="s">
        <v>155</v>
      </c>
    </row>
    <row r="19" spans="1:10" ht="20.25" customHeight="1" x14ac:dyDescent="0.25">
      <c r="A19" s="24">
        <v>2</v>
      </c>
      <c r="B19" s="72" t="s">
        <v>156</v>
      </c>
      <c r="C19" s="70" t="s">
        <v>154</v>
      </c>
      <c r="D19" s="26" t="s">
        <v>88</v>
      </c>
      <c r="E19" s="26">
        <v>5</v>
      </c>
      <c r="F19" s="26" t="s">
        <v>58</v>
      </c>
      <c r="G19" s="26">
        <v>5</v>
      </c>
      <c r="H19" s="46" t="s">
        <v>156</v>
      </c>
    </row>
    <row r="20" spans="1:10" ht="30" x14ac:dyDescent="0.25">
      <c r="A20" s="24">
        <v>3</v>
      </c>
      <c r="B20" s="69" t="s">
        <v>119</v>
      </c>
      <c r="C20" s="70" t="s">
        <v>120</v>
      </c>
      <c r="D20" s="26" t="s">
        <v>121</v>
      </c>
      <c r="E20" s="27">
        <v>300</v>
      </c>
      <c r="F20" s="27" t="s">
        <v>58</v>
      </c>
      <c r="G20" s="27">
        <v>300</v>
      </c>
      <c r="H20" s="46" t="s">
        <v>122</v>
      </c>
    </row>
    <row r="21" spans="1:10" ht="18.75" customHeight="1" x14ac:dyDescent="0.25">
      <c r="A21" s="24">
        <v>4</v>
      </c>
      <c r="B21" s="73" t="s">
        <v>157</v>
      </c>
      <c r="C21" s="70" t="s">
        <v>158</v>
      </c>
      <c r="D21" s="27" t="s">
        <v>88</v>
      </c>
      <c r="E21" s="26">
        <v>20</v>
      </c>
      <c r="F21" s="26" t="s">
        <v>159</v>
      </c>
      <c r="G21" s="26">
        <v>30</v>
      </c>
      <c r="H21" s="46" t="s">
        <v>157</v>
      </c>
    </row>
    <row r="22" spans="1:10" ht="18.75" customHeight="1" x14ac:dyDescent="0.25">
      <c r="A22" s="24">
        <v>5</v>
      </c>
      <c r="B22" s="73" t="s">
        <v>160</v>
      </c>
      <c r="C22" s="70" t="s">
        <v>158</v>
      </c>
      <c r="D22" s="27" t="s">
        <v>88</v>
      </c>
      <c r="E22" s="26">
        <v>20</v>
      </c>
      <c r="F22" s="26" t="s">
        <v>159</v>
      </c>
      <c r="G22" s="26">
        <v>30</v>
      </c>
      <c r="H22" s="46" t="s">
        <v>160</v>
      </c>
    </row>
    <row r="23" spans="1:10" ht="18.75" customHeight="1" x14ac:dyDescent="0.25">
      <c r="A23" s="24">
        <v>6</v>
      </c>
      <c r="B23" s="73" t="s">
        <v>161</v>
      </c>
      <c r="C23" s="49" t="s">
        <v>162</v>
      </c>
      <c r="D23" s="27" t="s">
        <v>88</v>
      </c>
      <c r="E23" s="26">
        <v>20</v>
      </c>
      <c r="F23" s="26" t="s">
        <v>163</v>
      </c>
      <c r="G23" s="26">
        <v>20</v>
      </c>
      <c r="H23" s="46" t="s">
        <v>161</v>
      </c>
    </row>
    <row r="24" spans="1:10" ht="18.75" customHeight="1" x14ac:dyDescent="0.25">
      <c r="A24" s="24">
        <v>7</v>
      </c>
      <c r="B24" s="73" t="s">
        <v>164</v>
      </c>
      <c r="C24" s="49" t="s">
        <v>162</v>
      </c>
      <c r="D24" s="27" t="s">
        <v>88</v>
      </c>
      <c r="E24" s="26">
        <v>20</v>
      </c>
      <c r="F24" s="26" t="s">
        <v>163</v>
      </c>
      <c r="G24" s="26">
        <v>20</v>
      </c>
      <c r="H24" s="46" t="s">
        <v>164</v>
      </c>
    </row>
    <row r="25" spans="1:10" ht="18.75" customHeight="1" x14ac:dyDescent="0.25">
      <c r="A25" s="24">
        <v>8</v>
      </c>
      <c r="B25" s="73" t="s">
        <v>165</v>
      </c>
      <c r="C25" s="49" t="s">
        <v>162</v>
      </c>
      <c r="D25" s="27" t="s">
        <v>88</v>
      </c>
      <c r="E25" s="26">
        <v>20</v>
      </c>
      <c r="F25" s="26" t="s">
        <v>163</v>
      </c>
      <c r="G25" s="27">
        <v>20</v>
      </c>
      <c r="H25" s="46" t="s">
        <v>165</v>
      </c>
    </row>
    <row r="26" spans="1:10" ht="18.75" customHeight="1" x14ac:dyDescent="0.25">
      <c r="A26" s="24">
        <v>9</v>
      </c>
      <c r="B26" s="73" t="s">
        <v>166</v>
      </c>
      <c r="C26" s="49" t="s">
        <v>167</v>
      </c>
      <c r="D26" s="27" t="s">
        <v>88</v>
      </c>
      <c r="E26" s="26">
        <v>600</v>
      </c>
      <c r="F26" s="26" t="s">
        <v>58</v>
      </c>
      <c r="G26" s="26">
        <v>600</v>
      </c>
      <c r="H26" s="46" t="s">
        <v>166</v>
      </c>
    </row>
    <row r="27" spans="1:10" ht="29.25" customHeight="1" x14ac:dyDescent="0.25">
      <c r="A27" s="135" t="s">
        <v>168</v>
      </c>
      <c r="B27" s="136"/>
      <c r="C27" s="136"/>
      <c r="D27" s="136"/>
      <c r="E27" s="136"/>
      <c r="F27" s="136"/>
      <c r="G27" s="136"/>
      <c r="H27" s="137"/>
    </row>
    <row r="28" spans="1:10" ht="57" customHeight="1" x14ac:dyDescent="0.25">
      <c r="A28" s="17" t="s">
        <v>47</v>
      </c>
      <c r="B28" s="17" t="s">
        <v>48</v>
      </c>
      <c r="C28" s="24" t="s">
        <v>49</v>
      </c>
      <c r="D28" s="17" t="s">
        <v>50</v>
      </c>
      <c r="E28" s="17" t="s">
        <v>51</v>
      </c>
      <c r="F28" s="17" t="s">
        <v>52</v>
      </c>
      <c r="G28" s="24" t="s">
        <v>53</v>
      </c>
      <c r="H28" s="24" t="s">
        <v>54</v>
      </c>
    </row>
    <row r="29" spans="1:10" s="2" customFormat="1" ht="52.5" customHeight="1" x14ac:dyDescent="0.25">
      <c r="A29" s="27">
        <v>1</v>
      </c>
      <c r="B29" s="74" t="s">
        <v>169</v>
      </c>
      <c r="C29" s="19" t="s">
        <v>170</v>
      </c>
      <c r="D29" s="64" t="s">
        <v>88</v>
      </c>
      <c r="E29" s="20">
        <v>6</v>
      </c>
      <c r="F29" s="20" t="s">
        <v>171</v>
      </c>
      <c r="G29" s="20">
        <f t="shared" ref="G29:G30" si="0">E29</f>
        <v>6</v>
      </c>
      <c r="H29" s="77" t="s">
        <v>169</v>
      </c>
      <c r="I29" s="78"/>
      <c r="J29" s="68"/>
    </row>
    <row r="30" spans="1:10" s="2" customFormat="1" ht="79.5" customHeight="1" x14ac:dyDescent="0.25">
      <c r="A30" s="27">
        <v>2</v>
      </c>
      <c r="B30" s="74" t="s">
        <v>172</v>
      </c>
      <c r="C30" s="31" t="s">
        <v>173</v>
      </c>
      <c r="D30" s="32" t="s">
        <v>88</v>
      </c>
      <c r="E30" s="20">
        <v>50</v>
      </c>
      <c r="F30" s="20" t="s">
        <v>58</v>
      </c>
      <c r="G30" s="20">
        <f t="shared" si="0"/>
        <v>50</v>
      </c>
      <c r="H30" s="77" t="s">
        <v>172</v>
      </c>
      <c r="I30" s="78"/>
      <c r="J30" s="68"/>
    </row>
    <row r="31" spans="1:10" s="2" customFormat="1" ht="125.25" customHeight="1" x14ac:dyDescent="0.25">
      <c r="A31" s="27">
        <v>3</v>
      </c>
      <c r="B31" s="74" t="s">
        <v>174</v>
      </c>
      <c r="C31" s="31" t="s">
        <v>175</v>
      </c>
      <c r="D31" s="32" t="s">
        <v>88</v>
      </c>
      <c r="E31" s="20">
        <v>2</v>
      </c>
      <c r="F31" s="20" t="s">
        <v>58</v>
      </c>
      <c r="G31" s="20">
        <v>2</v>
      </c>
      <c r="H31" s="77" t="s">
        <v>174</v>
      </c>
      <c r="I31" s="78"/>
      <c r="J31" s="68"/>
    </row>
    <row r="32" spans="1:10" s="2" customFormat="1" ht="51.75" customHeight="1" x14ac:dyDescent="0.25">
      <c r="A32" s="27">
        <v>4</v>
      </c>
      <c r="B32" s="74" t="s">
        <v>176</v>
      </c>
      <c r="C32" s="75" t="s">
        <v>177</v>
      </c>
      <c r="D32" s="32" t="s">
        <v>88</v>
      </c>
      <c r="E32" s="20">
        <v>2</v>
      </c>
      <c r="F32" s="20" t="s">
        <v>58</v>
      </c>
      <c r="G32" s="20">
        <v>2</v>
      </c>
      <c r="H32" s="77" t="s">
        <v>176</v>
      </c>
      <c r="I32" s="78"/>
      <c r="J32" s="68"/>
    </row>
    <row r="33" spans="1:10" s="2" customFormat="1" ht="21" customHeight="1" x14ac:dyDescent="0.25">
      <c r="A33" s="27">
        <v>5</v>
      </c>
      <c r="B33" s="76" t="s">
        <v>178</v>
      </c>
      <c r="C33" s="75" t="s">
        <v>179</v>
      </c>
      <c r="D33" s="32" t="s">
        <v>88</v>
      </c>
      <c r="E33" s="32">
        <v>1</v>
      </c>
      <c r="F33" s="32" t="s">
        <v>150</v>
      </c>
      <c r="G33" s="32">
        <v>1</v>
      </c>
      <c r="H33" s="79" t="s">
        <v>178</v>
      </c>
      <c r="I33" s="78"/>
      <c r="J33" s="68"/>
    </row>
    <row r="34" spans="1:10" s="2" customFormat="1" ht="21" customHeight="1" x14ac:dyDescent="0.25">
      <c r="A34" s="27">
        <v>6</v>
      </c>
      <c r="B34" s="76" t="s">
        <v>180</v>
      </c>
      <c r="C34" s="75" t="s">
        <v>181</v>
      </c>
      <c r="D34" s="32" t="s">
        <v>88</v>
      </c>
      <c r="E34" s="32">
        <v>1</v>
      </c>
      <c r="F34" s="32" t="s">
        <v>150</v>
      </c>
      <c r="G34" s="32">
        <v>1</v>
      </c>
      <c r="H34" s="40" t="s">
        <v>182</v>
      </c>
      <c r="I34" s="78"/>
      <c r="J34" s="68"/>
    </row>
    <row r="35" spans="1:10" s="2" customFormat="1" ht="21" customHeight="1" x14ac:dyDescent="0.25">
      <c r="A35" s="27">
        <v>7</v>
      </c>
      <c r="B35" s="76" t="s">
        <v>183</v>
      </c>
      <c r="C35" s="75" t="s">
        <v>184</v>
      </c>
      <c r="D35" s="32" t="s">
        <v>88</v>
      </c>
      <c r="E35" s="32">
        <v>2</v>
      </c>
      <c r="F35" s="32" t="s">
        <v>58</v>
      </c>
      <c r="G35" s="32">
        <v>2</v>
      </c>
      <c r="H35" s="79" t="s">
        <v>183</v>
      </c>
      <c r="I35" s="78"/>
      <c r="J35" s="68"/>
    </row>
    <row r="36" spans="1:10" s="2" customFormat="1" ht="48.75" customHeight="1" x14ac:dyDescent="0.25">
      <c r="A36" s="27">
        <v>8</v>
      </c>
      <c r="B36" s="76" t="s">
        <v>185</v>
      </c>
      <c r="C36" s="75" t="s">
        <v>186</v>
      </c>
      <c r="D36" s="32" t="s">
        <v>88</v>
      </c>
      <c r="E36" s="32">
        <v>2</v>
      </c>
      <c r="F36" s="32" t="s">
        <v>150</v>
      </c>
      <c r="G36" s="32">
        <v>2</v>
      </c>
      <c r="H36" s="79" t="s">
        <v>185</v>
      </c>
      <c r="I36" s="78"/>
      <c r="J36" s="68"/>
    </row>
    <row r="37" spans="1:10" s="2" customFormat="1" ht="20.25" customHeight="1" x14ac:dyDescent="0.25">
      <c r="A37" s="27">
        <v>9</v>
      </c>
      <c r="B37" s="76" t="s">
        <v>187</v>
      </c>
      <c r="C37" s="75" t="s">
        <v>188</v>
      </c>
      <c r="D37" s="32" t="s">
        <v>88</v>
      </c>
      <c r="E37" s="32">
        <v>2</v>
      </c>
      <c r="F37" s="32" t="s">
        <v>58</v>
      </c>
      <c r="G37" s="32">
        <v>2</v>
      </c>
      <c r="H37" s="79" t="s">
        <v>187</v>
      </c>
      <c r="I37" s="78"/>
      <c r="J37" s="68"/>
    </row>
    <row r="38" spans="1:10" ht="25.5" customHeight="1" x14ac:dyDescent="0.25">
      <c r="A38" s="106" t="s">
        <v>92</v>
      </c>
      <c r="B38" s="107"/>
      <c r="C38" s="107"/>
      <c r="D38" s="112"/>
      <c r="E38" s="112"/>
      <c r="F38" s="112"/>
      <c r="G38" s="112"/>
      <c r="H38" s="107"/>
    </row>
    <row r="39" spans="1:10" ht="45" x14ac:dyDescent="0.25">
      <c r="A39" s="24" t="s">
        <v>47</v>
      </c>
      <c r="B39" s="24" t="s">
        <v>48</v>
      </c>
      <c r="C39" s="24" t="s">
        <v>49</v>
      </c>
      <c r="D39" s="24" t="s">
        <v>50</v>
      </c>
      <c r="E39" s="24" t="s">
        <v>51</v>
      </c>
      <c r="F39" s="24" t="s">
        <v>52</v>
      </c>
      <c r="G39" s="24" t="s">
        <v>53</v>
      </c>
      <c r="H39" s="24" t="s">
        <v>54</v>
      </c>
    </row>
    <row r="40" spans="1:10" ht="18.75" customHeight="1" x14ac:dyDescent="0.25">
      <c r="A40" s="29">
        <v>1</v>
      </c>
      <c r="B40" s="80"/>
      <c r="C40" s="80"/>
      <c r="D40" s="80"/>
      <c r="E40" s="18"/>
      <c r="F40" s="18"/>
      <c r="G40" s="18"/>
      <c r="H40" s="81"/>
    </row>
    <row r="41" spans="1:10" ht="18.75" customHeight="1" x14ac:dyDescent="0.25">
      <c r="A41" s="17">
        <v>2</v>
      </c>
      <c r="B41" s="80"/>
      <c r="C41" s="80"/>
      <c r="D41" s="80"/>
      <c r="E41" s="18"/>
      <c r="F41" s="18"/>
      <c r="G41" s="18"/>
      <c r="H41" s="81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27:H27"/>
    <mergeCell ref="A38:H38"/>
    <mergeCell ref="A13:B13"/>
    <mergeCell ref="C13:H13"/>
    <mergeCell ref="A14:B14"/>
    <mergeCell ref="C14:H14"/>
    <mergeCell ref="A15:B15"/>
    <mergeCell ref="C15:H15"/>
  </mergeCells>
  <hyperlinks>
    <hyperlink ref="H18" r:id="rId1" xr:uid="{00000000-0004-0000-0300-000000000000}"/>
    <hyperlink ref="H19" r:id="rId2" xr:uid="{00000000-0004-0000-0300-000001000000}"/>
    <hyperlink ref="H20" r:id="rId3" xr:uid="{00000000-0004-0000-0300-000002000000}"/>
    <hyperlink ref="H21" r:id="rId4" xr:uid="{00000000-0004-0000-0300-000003000000}"/>
    <hyperlink ref="H22" r:id="rId5" xr:uid="{00000000-0004-0000-0300-000004000000}"/>
    <hyperlink ref="H23" r:id="rId6" xr:uid="{00000000-0004-0000-0300-000005000000}"/>
    <hyperlink ref="H24" r:id="rId7" xr:uid="{00000000-0004-0000-0300-000006000000}"/>
    <hyperlink ref="H25" r:id="rId8" xr:uid="{00000000-0004-0000-0300-000007000000}"/>
    <hyperlink ref="H26" r:id="rId9" xr:uid="{00000000-0004-0000-0300-000008000000}"/>
    <hyperlink ref="H29" r:id="rId10" xr:uid="{00000000-0004-0000-0300-000009000000}"/>
    <hyperlink ref="H30" r:id="rId11" xr:uid="{00000000-0004-0000-0300-00000A000000}"/>
    <hyperlink ref="H31" r:id="rId12" xr:uid="{00000000-0004-0000-0300-00000B000000}"/>
    <hyperlink ref="H32" r:id="rId13" xr:uid="{00000000-0004-0000-0300-00000C000000}"/>
    <hyperlink ref="H33" r:id="rId14" xr:uid="{00000000-0004-0000-0300-00000D000000}"/>
    <hyperlink ref="H34" r:id="rId15" xr:uid="{00000000-0004-0000-0300-00000E000000}"/>
    <hyperlink ref="H35" r:id="rId16" xr:uid="{00000000-0004-0000-0300-00000F000000}"/>
    <hyperlink ref="H36" r:id="rId17" xr:uid="{00000000-0004-0000-0300-000010000000}"/>
    <hyperlink ref="H37" r:id="rId18" xr:uid="{00000000-0004-0000-0300-000011000000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0"/>
  <sheetViews>
    <sheetView zoomScaleNormal="100" workbookViewId="0">
      <selection activeCell="N8" sqref="N8"/>
    </sheetView>
  </sheetViews>
  <sheetFormatPr defaultColWidth="14.42578125" defaultRowHeight="15" x14ac:dyDescent="0.25"/>
  <cols>
    <col min="1" max="1" width="5.140625" style="11" customWidth="1"/>
    <col min="2" max="2" width="52" style="11" customWidth="1"/>
    <col min="3" max="3" width="27.42578125" style="11" customWidth="1"/>
    <col min="4" max="4" width="22" style="11" customWidth="1"/>
    <col min="5" max="5" width="15.42578125" style="11" customWidth="1"/>
    <col min="6" max="6" width="19.7109375" style="11" bestFit="1" customWidth="1"/>
    <col min="7" max="7" width="14.42578125" style="11" customWidth="1"/>
    <col min="8" max="8" width="8.7109375" style="11" customWidth="1"/>
    <col min="9" max="9" width="8.7109375" style="12" customWidth="1"/>
    <col min="10" max="16384" width="14.42578125" style="1"/>
  </cols>
  <sheetData>
    <row r="1" spans="1:8" ht="21" customHeight="1" x14ac:dyDescent="0.25">
      <c r="A1" s="125" t="s">
        <v>27</v>
      </c>
      <c r="B1" s="112"/>
      <c r="C1" s="112"/>
      <c r="D1" s="112"/>
      <c r="E1" s="112"/>
      <c r="F1" s="112"/>
      <c r="G1" s="112"/>
    </row>
    <row r="2" spans="1:8" ht="21" customHeight="1" x14ac:dyDescent="0.25">
      <c r="A2" s="126" t="s">
        <v>28</v>
      </c>
      <c r="B2" s="126"/>
      <c r="C2" s="126"/>
      <c r="D2" s="126"/>
      <c r="E2" s="126"/>
      <c r="F2" s="126"/>
      <c r="G2" s="126"/>
      <c r="H2" s="82"/>
    </row>
    <row r="3" spans="1:8" ht="21" customHeight="1" x14ac:dyDescent="0.25">
      <c r="A3" s="127" t="str">
        <f>'Информация о Чемпионате'!B4</f>
        <v>Региональный этап Чемпионата по профессиональному мастерству "Профессионалы" в 2025</v>
      </c>
      <c r="B3" s="127"/>
      <c r="C3" s="127"/>
      <c r="D3" s="127"/>
      <c r="E3" s="127"/>
      <c r="F3" s="127"/>
      <c r="G3" s="127"/>
      <c r="H3" s="83"/>
    </row>
    <row r="4" spans="1:8" ht="21" customHeight="1" x14ac:dyDescent="0.25">
      <c r="A4" s="126" t="s">
        <v>29</v>
      </c>
      <c r="B4" s="126"/>
      <c r="C4" s="126"/>
      <c r="D4" s="126"/>
      <c r="E4" s="126"/>
      <c r="F4" s="126"/>
      <c r="G4" s="126"/>
      <c r="H4" s="82"/>
    </row>
    <row r="5" spans="1:8" ht="21" customHeight="1" x14ac:dyDescent="0.25">
      <c r="A5" s="138" t="str">
        <f>'Информация о Чемпионате'!B3</f>
        <v>"Бортовой проводник"</v>
      </c>
      <c r="B5" s="138"/>
      <c r="C5" s="138"/>
      <c r="D5" s="138"/>
      <c r="E5" s="138"/>
      <c r="F5" s="138"/>
      <c r="G5" s="138"/>
      <c r="H5" s="84"/>
    </row>
    <row r="6" spans="1:8" ht="27.75" customHeight="1" x14ac:dyDescent="0.25">
      <c r="A6" s="106" t="s">
        <v>204</v>
      </c>
      <c r="B6" s="107"/>
      <c r="C6" s="107"/>
      <c r="D6" s="107"/>
      <c r="E6" s="107"/>
      <c r="F6" s="107"/>
      <c r="G6" s="107"/>
    </row>
    <row r="7" spans="1:8" ht="37.5" customHeight="1" x14ac:dyDescent="0.25">
      <c r="A7" s="24" t="s">
        <v>47</v>
      </c>
      <c r="B7" s="24" t="s">
        <v>48</v>
      </c>
      <c r="C7" s="24" t="s">
        <v>49</v>
      </c>
      <c r="D7" s="24" t="s">
        <v>50</v>
      </c>
      <c r="E7" s="24" t="s">
        <v>51</v>
      </c>
      <c r="F7" s="24" t="s">
        <v>52</v>
      </c>
      <c r="G7" s="24" t="s">
        <v>189</v>
      </c>
    </row>
    <row r="8" spans="1:8" ht="30" customHeight="1" x14ac:dyDescent="0.25">
      <c r="A8" s="16">
        <v>1</v>
      </c>
      <c r="B8" s="85"/>
      <c r="C8" s="86"/>
      <c r="D8" s="87"/>
      <c r="E8" s="24"/>
      <c r="F8" s="24"/>
      <c r="G8" s="85"/>
    </row>
    <row r="9" spans="1:8" ht="30" customHeight="1" x14ac:dyDescent="0.25">
      <c r="A9" s="16">
        <v>2</v>
      </c>
      <c r="B9" s="85"/>
      <c r="C9" s="86"/>
      <c r="D9" s="87"/>
      <c r="E9" s="24"/>
      <c r="F9" s="24"/>
      <c r="G9" s="85"/>
    </row>
    <row r="10" spans="1:8" ht="30" customHeight="1" x14ac:dyDescent="0.25">
      <c r="A10" s="16">
        <v>3</v>
      </c>
      <c r="B10" s="85"/>
      <c r="C10" s="86"/>
      <c r="D10" s="88"/>
      <c r="E10" s="24"/>
      <c r="F10" s="24"/>
      <c r="G10" s="85"/>
    </row>
  </sheetData>
  <mergeCells count="6">
    <mergeCell ref="A6:G6"/>
    <mergeCell ref="A1:G1"/>
    <mergeCell ref="A2:G2"/>
    <mergeCell ref="A3:G3"/>
    <mergeCell ref="A4:G4"/>
    <mergeCell ref="A5:G5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Жосан Дарья Андреевна</cp:lastModifiedBy>
  <cp:revision>1</cp:revision>
  <dcterms:created xsi:type="dcterms:W3CDTF">2023-01-11T12:24:27Z</dcterms:created>
  <dcterms:modified xsi:type="dcterms:W3CDTF">2025-01-10T14:59:33Z</dcterms:modified>
</cp:coreProperties>
</file>