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36540" yWindow="-18540" windowWidth="23250" windowHeight="13170"/>
  </bookViews>
  <sheets>
    <sheet name="Критерии оценки" sheetId="1" r:id="rId1"/>
    <sheet name="Перечень профессиональных задач" sheetId="2" r:id="rId2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12" i="1" l="1"/>
  <c r="I142" i="1" l="1"/>
  <c r="I77" i="1"/>
  <c r="I10" i="1"/>
  <c r="I174" i="1" l="1"/>
</calcChain>
</file>

<file path=xl/sharedStrings.xml><?xml version="1.0" encoding="utf-8"?>
<sst xmlns="http://schemas.openxmlformats.org/spreadsheetml/2006/main" count="458" uniqueCount="206">
  <si>
    <t>А</t>
  </si>
  <si>
    <t>Код</t>
  </si>
  <si>
    <t>Тип аспекта</t>
  </si>
  <si>
    <t>Методика проверки аспекта</t>
  </si>
  <si>
    <t>Аспект</t>
  </si>
  <si>
    <t>Наименование квалификации</t>
  </si>
  <si>
    <t>И</t>
  </si>
  <si>
    <t>С</t>
  </si>
  <si>
    <t>Судейский балл</t>
  </si>
  <si>
    <t>Макс. балл</t>
  </si>
  <si>
    <t>Б</t>
  </si>
  <si>
    <t>В</t>
  </si>
  <si>
    <t>Итого</t>
  </si>
  <si>
    <t>Подкритерий</t>
  </si>
  <si>
    <t>Шифр КОД</t>
  </si>
  <si>
    <t>Мероприятие</t>
  </si>
  <si>
    <t>Требование или номинальный размер</t>
  </si>
  <si>
    <t>Наименование компетенции</t>
  </si>
  <si>
    <t>неактуально</t>
  </si>
  <si>
    <t>Перечень профессиональных задач</t>
  </si>
  <si>
    <t>Номер компетенции</t>
  </si>
  <si>
    <t>Проф. задача</t>
  </si>
  <si>
    <t>Производство работ на нефтегазовом месторождении</t>
  </si>
  <si>
    <t xml:space="preserve">Региональный этап чемпионата по профессиональному мастерству       2023 </t>
  </si>
  <si>
    <t>Организация работы и требования безопасности</t>
  </si>
  <si>
    <t>Разработка и проведение интерактивного  инструктажа для работников производства при выполнении работ в условиях повышенной опасности.</t>
  </si>
  <si>
    <t>Представлена программа проведения инструктажа в электронном виде и на бумажном носителе</t>
  </si>
  <si>
    <t>Соблюдение временного регламента на подготовку презентации для проведения инструктажа</t>
  </si>
  <si>
    <t>В программе инструктажа и презентации отражены цель, назначение работы и время, отведенное на ее выполнение</t>
  </si>
  <si>
    <t>В программе инструктажа и презентации отражена технологическая (производственная) ситуация на месте проведения работы</t>
  </si>
  <si>
    <t>В программе инструктажа и презентации отражены характеристика и параметры среды внутри системы, на соседних участках (при  необходимости)</t>
  </si>
  <si>
    <t>В программе инструктажа и презентации отражены вредные и опасные производственные факторы, проявление которых может иметь место при проведении работ</t>
  </si>
  <si>
    <t>В программе инструктажа и презентации отражены способы устранения (уменьшения) источников опасности</t>
  </si>
  <si>
    <t>В программе инструктажа и презентации отражены характер и возможные границы опасной зоны</t>
  </si>
  <si>
    <t>В программе инструктажа и презентации отражены пути эвакуации персонала в опасной ситуации</t>
  </si>
  <si>
    <t>В программе инструктажа и презентации отражены проведенная подготовительная работа и принятые меры безопасности</t>
  </si>
  <si>
    <t>В программе инструктажа и презентации отражены условия проведения работ, обратив особое внимание на применение средств индивидуальной защиты</t>
  </si>
  <si>
    <t>В программе инструктажа и презентации отражены порядок входа на место проведения работ и выхода из него, места расстановки работающих, наблюдающих</t>
  </si>
  <si>
    <t>В программе инструктажа и презентации отражены средства связи и сигнализации</t>
  </si>
  <si>
    <t>В программе инструктажа и презентации отражены последовательность выполнения работ по отдельным операциям</t>
  </si>
  <si>
    <t>В программе инструктажа и презентации отражены порядок подачи (удаления) инструментов, материалов и пр., места их размещения</t>
  </si>
  <si>
    <t>В программе инструктажа и презентации отражены очередность работы исполнителей, режим работы и отдыха</t>
  </si>
  <si>
    <t xml:space="preserve">В программе инструктажа и презентации отражены действия исполнителей при изменении условий выполнения работы, порядок оповещения и вызова соответствующих лиц и служб при возникновении  опасной ситуации </t>
  </si>
  <si>
    <t>В программе инструктажа и презентации отражен порядок окончания работы</t>
  </si>
  <si>
    <t>Фиксация инструктажа в наряде-допуске</t>
  </si>
  <si>
    <t>Приведение рабочего места в порядок после выполнения задания</t>
  </si>
  <si>
    <t>Без предоставления презентации, все последующие аспекты, связанные с ее оформлением, обнуляются</t>
  </si>
  <si>
    <t>Вычесть все баллы, если не выполнено.</t>
  </si>
  <si>
    <t>Работа в коллективе коммуникативные навыки</t>
  </si>
  <si>
    <t>Сообщение темы инструктажа инструктируемым</t>
  </si>
  <si>
    <t xml:space="preserve">Использование вопросов в начале инструктажа для выяснения понимания инструктируемым опасных и вредных производственных факторов </t>
  </si>
  <si>
    <t xml:space="preserve">Использование  невербальных приемов, для демонстрации каких-либо действий при возникновении ЧС ситуаций </t>
  </si>
  <si>
    <t>Использование метода "показ лицом к инструктируемым" в процессе демонстрации действий</t>
  </si>
  <si>
    <t>Использование метода "показ боком/спиной к инструктируемым" в процессе демонстрации действий</t>
  </si>
  <si>
    <t>Использование наглядных материалов (фото-ситуации, натурные образцы и т.п.), умение с ними работать</t>
  </si>
  <si>
    <t>Приведены уместные  практические примеры  из ранее произошедших случаев нарушения ТБ на производстве</t>
  </si>
  <si>
    <t>Ознакомление инструктируемых с результатами Оценки Рисков</t>
  </si>
  <si>
    <t xml:space="preserve"> Обсуждение Оценки Рисков с инструктируемыми</t>
  </si>
  <si>
    <t>Использование оценки рисков по методике "5 шагов"</t>
  </si>
  <si>
    <t>Проверка понимания предоставленной информации путем задавания точных вопросов инструктируемым</t>
  </si>
  <si>
    <t>Использование вербальной помощи инструктируемым  при возникновении затрудненйи в формулировки ответов на заданные вопросы</t>
  </si>
  <si>
    <t>Отсутствие монолога при проведении инструктажа, вовлечение всех инструктируемых в диалог.</t>
  </si>
  <si>
    <t>Озвучивание предложений инструктируемым самостоятельно рассказать о известных им правилах безопасного проведения данных работ</t>
  </si>
  <si>
    <t>По окончанию инструктажа четкое и краткое резюмирование (повторение основных обсужденных моментов)</t>
  </si>
  <si>
    <t xml:space="preserve">Конструктивное и доброжелательное реагирование на любое проявление  эмоциональных реакций у инструктируемых </t>
  </si>
  <si>
    <t>Уважительное отношение к инструктируемым, выдерживание позиции "на равных"</t>
  </si>
  <si>
    <t>Грамотность речи</t>
  </si>
  <si>
    <t>Речь не разборчива, присутствуют слова паразиты, уменьшительно-ласкательные суффиксы, полностью нарушена логическая цепочка в построении предложений</t>
  </si>
  <si>
    <t>Речь разборчивая, присутствуют слова паразиты, частичное нарушение логической цепочки в построении предложения</t>
  </si>
  <si>
    <t>Речь четкая, грамотная, разборчивая, отсутствуют  слова паразиты и уменьшительно-ласкательные суффиксы, четкое построение логической цепочки предложений</t>
  </si>
  <si>
    <t>Речь четкая, грамотная, разборчивая, отсутствуют  слова паразиты и уменьшительно-ласкательные суффиксы, присутствует варьирование тона, расстановка акцентов в речи, четкое построение логической цепочки предложений</t>
  </si>
  <si>
    <t>Полнота и точность ответов на вопросы инструктируемых, использование терминологии</t>
  </si>
  <si>
    <t/>
  </si>
  <si>
    <t>Ответы не соответствуют заданным вопросам</t>
  </si>
  <si>
    <t>Ответы носят формальный характер</t>
  </si>
  <si>
    <t>Используются профессиональные термины, ответы раскрывают не полную суть требований к заданным вопросам</t>
  </si>
  <si>
    <t>Используются профессиональные термины, ответы имеют полный характер и соответствуют нормативным требованиям к заданным вопросам</t>
  </si>
  <si>
    <t>Создание благоприятного эмоционального фона</t>
  </si>
  <si>
    <t>Участник не использует приемы стимулирования</t>
  </si>
  <si>
    <t>Приемы стимулирования имеют эпизодический характер</t>
  </si>
  <si>
    <t>Приемы стимулирования носят систематический характер (молодец, хорошо, отлично, супер)</t>
  </si>
  <si>
    <t>Участник использует приемы, способствующие проявлению интереса и положительных эмоций (одобрение, жесты, восклицание, улыбки), стимулирует к лучшему выполнению задания (поддержка, похвала, одобрение, поощрение)</t>
  </si>
  <si>
    <t>Работа цифровым оборудованием</t>
  </si>
  <si>
    <t xml:space="preserve">Соблюдены требования к оформлению презентации (единый стиль, читаемость, наличие анимации, картинок/фотографий) </t>
  </si>
  <si>
    <t>Презентация имеет не менее 8 и не более 20 слайдов</t>
  </si>
  <si>
    <t>Наличие титульного листа в презентации, на котором отражена тема и автор програмы инструктажа</t>
  </si>
  <si>
    <t>Наличие последнего листа в презентации, на котором изображено "Спасибо за внимание"</t>
  </si>
  <si>
    <t xml:space="preserve">Демонстрация навыков использования PowerPoint (использование различных режимов демонстрации, сочетания клавиш для навигации при показе слайдов, знание различных настроек и параметров показа слайдов)
</t>
  </si>
  <si>
    <t>Содержание и расположение информационных блоков на слайдах</t>
  </si>
  <si>
    <t>Вычесть все баллы, если менее 3 и более 6 информационных блоков.</t>
  </si>
  <si>
    <t>Содержание и оформление слайдов презентации</t>
  </si>
  <si>
    <t>На слайдах презентации имеются значительное количество грамматических и смысловых ошибок, в презентации отсутствуют ссылки на нормативные документы, информация не соответствует действующему законодательству РФ в области безопасности выполнения работ</t>
  </si>
  <si>
    <t>На слайдах присутствуют не более двух грамматических или смысловых ошибок в презентации, отсутствуют ссылки на нормативные документы, информация не соответствует действующему законодательству РФ в области безопасности выполнения работ</t>
  </si>
  <si>
    <t>На слайдах отсутствуют грамматические и смысловые ошибки, в презентации приведены ссылки на нормативные документы, информация  соответствует действующему законодательству РФ в области безопасности выполнения работ</t>
  </si>
  <si>
    <t>На слайдах отсутствуют грамматические и смысловые ошибки, в презентации приведены ссылки на нормативные документы, информация  соответствует действующему законодательству РФ в области безопасности выполнения работ, приведены примеры выполнения работ</t>
  </si>
  <si>
    <t>Спасение и эвакуция</t>
  </si>
  <si>
    <t xml:space="preserve">Предоставление плана порядка действий экспертам </t>
  </si>
  <si>
    <t xml:space="preserve">Если программа не предоставлена, не учитывать последующие баллы </t>
  </si>
  <si>
    <t>Соблюдение правильной последовательности действий согласно ст. 227–231 Трудового кодекса Российской Федерации</t>
  </si>
  <si>
    <t xml:space="preserve"> Подготовительная работа и принятые меры безопасности перед началом оказания первой помощи.</t>
  </si>
  <si>
    <t>Перемещение пострадавшего с места происшествия на носилки</t>
  </si>
  <si>
    <t>Вычесть все баллы, если перемещен без предварительной иммобилизации</t>
  </si>
  <si>
    <t>Сохранение или  фиксация обстановки в месте происшествия</t>
  </si>
  <si>
    <t>Вычесть все баллы, если на сохранена обстановка на месте несчастного случая, а если это невозможно -  на зафиксирована</t>
  </si>
  <si>
    <t>Соблюдение универсального алгоритма оказания первой помощи</t>
  </si>
  <si>
    <t>Алгоритм не соблюдался</t>
  </si>
  <si>
    <t>Алгоритм соблюдался в неправильной последовательности</t>
  </si>
  <si>
    <t>Алгоритм соблюдался в правильной последовательности, но без обеспечения безопасных условий оказания первой помощи</t>
  </si>
  <si>
    <t>Алгоритм соблюдался в правильной последовательности, с обеспечением безопасных условий оказания первой помощи</t>
  </si>
  <si>
    <t>Вербальное взаимодействие с пострадавшим, поддержание зрительного контакта</t>
  </si>
  <si>
    <t>Понимание невербальных знаков (команд) пострадавшего</t>
  </si>
  <si>
    <t>Четкая и лаконичная передача сообщений о предстоящих действиях пострадавшему</t>
  </si>
  <si>
    <t>Привлечение помощников для оказания первой помощи</t>
  </si>
  <si>
    <t>Голос</t>
  </si>
  <si>
    <t>Сила, высота и темп голоса не передают личностных и профессиональных качеств участника</t>
  </si>
  <si>
    <t>Демонстрирует умение комбинировать силу, высоту и темп голоса применительно к заданной ситуации</t>
  </si>
  <si>
    <t>Демонстрирует умение комбинировать силу, высоту и темп голоса применительно к заданной ситуации для поддержания внимания пострадавшего к практическим действиям</t>
  </si>
  <si>
    <t>Демонстрирует умение комбинировать силу, высоту и темп голоса применительно к заданной ситуации для поддержания  внимания пострадавшего, что способствует проявлению у пострадавшего осознанного преодоления трудностей при выполнении двигательных действий</t>
  </si>
  <si>
    <t>Работа с оборудованием инструментами и материалами</t>
  </si>
  <si>
    <t>Применение средств иммобилизации конечностей (шины, подручных средств)</t>
  </si>
  <si>
    <t>Искусственная  вентиляция легких</t>
  </si>
  <si>
    <t>Вычесть все баллы, если не использовались устройство "Рот-Устройство-Рот" или карманная маска.</t>
  </si>
  <si>
    <t>Умение правильно накладывать повязку, согласно инструкции утвержденной приказом Минздравсоцразвития РФ от 17.05.2010 N 353н "О первой помощи"</t>
  </si>
  <si>
    <t>Умение правильно накладывать жгут, согласно  инструкции утвержденной приказом Минздравсоцразвития РФ от 17.05.2010 N 353н "О первой помощи"</t>
  </si>
  <si>
    <t>Указание времени наложения жгута</t>
  </si>
  <si>
    <t>Использование  из аптечки необходимых изделий медицинского назначения  (перчатки, маска, антисептические салфетки, кровоостанавливающие губки, жгут  и т.д.) для оказания первой помощи</t>
  </si>
  <si>
    <t xml:space="preserve">Умение пользоваться средствами  транспортировки </t>
  </si>
  <si>
    <t xml:space="preserve">Соответствие применяемых мер  по оказанию первой помощи </t>
  </si>
  <si>
    <t>Отсутствие простейших срочных мер, необходимых для спасения жизни и здоровья пострадавшего</t>
  </si>
  <si>
    <t>Предприняты простейшие срочные меры, необходимые для спасения жизни и здоровья пострадавшего без учета временных границ и использования подручного материала</t>
  </si>
  <si>
    <t>Предприняты простейшие срочные меры, необходимые для спасения жизни и здоровья пострадавшего с применением подручного материала, но без учета  временных границ</t>
  </si>
  <si>
    <t>Предприняты достаточные и эффективные меры необходимые для спасения жизни и здоровья пострадавшего.</t>
  </si>
  <si>
    <t>Определение последовательности допуска к работам на высоте</t>
  </si>
  <si>
    <t>Определение последовательности допуска к погрузо-разгрузочным работам</t>
  </si>
  <si>
    <t>Организация работы и требований безопасности</t>
  </si>
  <si>
    <t xml:space="preserve">Предоставление наряд-допуска экспертам </t>
  </si>
  <si>
    <t xml:space="preserve">Если наряд-допуск не предоставлен, не учитывать последующие баллы </t>
  </si>
  <si>
    <t xml:space="preserve">Фиксация результатов осмотра перед началом работ в журнале осмотра оборудования </t>
  </si>
  <si>
    <t>Соблюдение правильной последовательности действий при организации работ на высоте</t>
  </si>
  <si>
    <t>Управление процессом производства работ</t>
  </si>
  <si>
    <t>Применение правил безопасности при осмотре оборудования</t>
  </si>
  <si>
    <t>Распределение обязанностей в наряде-допуске в соответствии с трудовыми функциями</t>
  </si>
  <si>
    <t>Составление и использование чек-листа проверки исправности средства защиты от падения</t>
  </si>
  <si>
    <t>Составление и использование чек-листа проверки исправности средств подмащивания (лесов)</t>
  </si>
  <si>
    <t>Проверка и подготовка места для производства работ с лесами  (осмотр горизонтального основания, опирания, крепежного устройсва устойчивости конструкции, наличие ограждения)</t>
  </si>
  <si>
    <t>Выполнение работ с соблюдением последовательности согласно наряду-допуску</t>
  </si>
  <si>
    <t xml:space="preserve"> Заполнение формы наряда-допуска выполняемой работы </t>
  </si>
  <si>
    <t>Принятие мер по предупреждению аварий, инцидентов, происшествий</t>
  </si>
  <si>
    <t>Подготовка рабочего места при выполнении задания VR-тренажере</t>
  </si>
  <si>
    <t>Проверка исправности VR-оборудования</t>
  </si>
  <si>
    <t xml:space="preserve"> Подбор средств защиты  из предложенных в соответствии с характером выполняемой работы, для безопасных условий ее производства.</t>
  </si>
  <si>
    <t>Учет всех опасных факторов, фиксация их в наряде-допуске</t>
  </si>
  <si>
    <t>Непрерывная страховка при подъеме/спуске на высоту и при выполнении работ на лесах</t>
  </si>
  <si>
    <t>Вычесть все баллы, если отсутствует крепление страховочного фала на анкерной линии/точке или произошло падение работника</t>
  </si>
  <si>
    <t>Использование трех точек опоры при подъеме/спуске на высоту</t>
  </si>
  <si>
    <t>Проверка комплектации средств подмащивания (лесов)</t>
  </si>
  <si>
    <t>Проверка  средств индивидуальной защиты на предмет неисправности (страховочная привязь, карабины, краскопульт, респиратор)</t>
  </si>
  <si>
    <t xml:space="preserve">Определение перечня используемого инструмента, согласно выполняемым работам </t>
  </si>
  <si>
    <t>Проверка отсутствия дефектов на  средствах подмащивания (лесах) (ражавчина, вмятины,коррозии и т.д.)</t>
  </si>
  <si>
    <t>Проверка  наличия, комплектности и состояние инструмента, материалов, средств защиты, знаков, ограждений</t>
  </si>
  <si>
    <t>Вычесть все  баллы, если не выполнено.</t>
  </si>
  <si>
    <t>Работа с цифровым оборудованием</t>
  </si>
  <si>
    <t>Умение пользоваться VR-оборудованием (свободное управление контроллерами, уверенная ориентация в VR - пространстве)</t>
  </si>
  <si>
    <t>Самостоятельное распечатывание материалов на принтере</t>
  </si>
  <si>
    <t>Использование персонального компьютера при подготовке чек-листов</t>
  </si>
  <si>
    <t xml:space="preserve">Предоставление технологической карты на проведение погрузочно-разгрузочных работ экспертам </t>
  </si>
  <si>
    <t xml:space="preserve">Если технологическая карта не предоставлена, не учитывать последующие баллы </t>
  </si>
  <si>
    <t xml:space="preserve">Соблюдение правильной последовательности действий при организации погрузочно-разгрузочных работ </t>
  </si>
  <si>
    <t>Распределение обязанностей в технологической карте в соответствии с трудовыми функциями</t>
  </si>
  <si>
    <t>Составление и использование чек-листа проверки исправности средств индивидуальной защиты</t>
  </si>
  <si>
    <t xml:space="preserve">Проверка и подготовка места производства работ (отсутствие посторонних предметов, наличие ограждения, обозначение опасной зоны, отсутствие людей в опасной зоне) </t>
  </si>
  <si>
    <t>Проверка правильности установки крана</t>
  </si>
  <si>
    <t>Выполнение работ согласно технологической карте</t>
  </si>
  <si>
    <t xml:space="preserve"> Заполнение формы наряда-допуска выполняемой работы, </t>
  </si>
  <si>
    <t xml:space="preserve"> Подбор средств защиты из предложенных  в соответствии с характером выполняемой работы, для безопасных условий ее производства</t>
  </si>
  <si>
    <t>Использование бракованного стропа или стропа с меньшей грузоподъемностью</t>
  </si>
  <si>
    <t>Отсутствие падения груза при выполнении работ (в виртуальном пространстве)</t>
  </si>
  <si>
    <t>Отсутствие нахождения  под грузом или в опасной зоне, если груз поднят на высоту более 1 м</t>
  </si>
  <si>
    <t>Отсутствие сопровождения груза руками</t>
  </si>
  <si>
    <t>Использование знаковой сигнализации</t>
  </si>
  <si>
    <t>Подбор съемных грузозахватных приспособлений согласно определенного груза</t>
  </si>
  <si>
    <t>Проверка исправности стропов согласно норм браковки</t>
  </si>
  <si>
    <t>Проверка устойчивости груза, использование подкладок</t>
  </si>
  <si>
    <t>Правильность строповки согласно схемы строповки</t>
  </si>
  <si>
    <t>Работа с цифровым обудованием</t>
  </si>
  <si>
    <t>Работа в коллективе и коммуникативные навыки</t>
  </si>
  <si>
    <t>Принятие мер по предупреждению, аварий, инцидентов, происшествий.</t>
  </si>
  <si>
    <t>Работа с оборудованием, инструментами и материалами</t>
  </si>
  <si>
    <t>Работа в коллективе и  коммуникативные навыки</t>
  </si>
  <si>
    <t>А1</t>
  </si>
  <si>
    <t>А2</t>
  </si>
  <si>
    <t>А3</t>
  </si>
  <si>
    <t>Б1</t>
  </si>
  <si>
    <t>Б2</t>
  </si>
  <si>
    <t>Б3</t>
  </si>
  <si>
    <t>В1</t>
  </si>
  <si>
    <t>В2</t>
  </si>
  <si>
    <t>В3</t>
  </si>
  <si>
    <t>В4</t>
  </si>
  <si>
    <t>В5</t>
  </si>
  <si>
    <t>Г</t>
  </si>
  <si>
    <t>Г1</t>
  </si>
  <si>
    <t>Г2</t>
  </si>
  <si>
    <t>Г3</t>
  </si>
  <si>
    <t>Г4</t>
  </si>
  <si>
    <t>Г5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</si>
</sst>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sz val="12"/>
      <color theme="1" tint="0.49998474074526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75">
    <xf numFmtId="0" fontId="0" fillId="0" borderId="0" xfId="0"/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2" fontId="0" fillId="0" borderId="1" xfId="0" applyNumberFormat="1" applyBorder="1"/>
    <xf numFmtId="0" fontId="3" fillId="0" borderId="1" xfId="0" applyFont="1" applyBorder="1" applyAlignment="1">
      <alignment horizontal="center"/>
    </xf>
    <xf numFmtId="0" fontId="4" fillId="3" borderId="0" xfId="0" applyFont="1" applyFill="1" applyAlignment="1">
      <alignment horizontal="center" vertical="center" wrapText="1"/>
    </xf>
    <xf numFmtId="0" fontId="0" fillId="0" borderId="1" xfId="0" applyBorder="1" applyAlignment="1">
      <alignment wrapText="1"/>
    </xf>
    <xf numFmtId="0" fontId="3" fillId="0" borderId="1" xfId="0" applyFont="1" applyBorder="1" applyAlignment="1">
      <alignment wrapText="1"/>
    </xf>
    <xf numFmtId="0" fontId="5" fillId="2" borderId="0" xfId="0" applyFont="1" applyFill="1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wrapText="1"/>
    </xf>
    <xf numFmtId="0" fontId="5" fillId="0" borderId="0" xfId="0" applyFont="1"/>
    <xf numFmtId="0" fontId="0" fillId="0" borderId="0" xfId="0" applyAlignment="1">
      <alignment horizontal="left"/>
    </xf>
    <xf numFmtId="0" fontId="0" fillId="0" borderId="0" xfId="0" quotePrefix="1" applyAlignment="1">
      <alignment horizontal="left"/>
    </xf>
    <xf numFmtId="0" fontId="6" fillId="3" borderId="0" xfId="0" applyFont="1" applyFill="1" applyAlignment="1">
      <alignment horizontal="center" vertical="center" wrapText="1"/>
    </xf>
    <xf numFmtId="0" fontId="6" fillId="3" borderId="0" xfId="0" applyFont="1" applyFill="1" applyAlignment="1">
      <alignment horizontal="left" vertical="center" wrapText="1"/>
    </xf>
    <xf numFmtId="2" fontId="5" fillId="2" borderId="0" xfId="0" applyNumberFormat="1" applyFont="1" applyFill="1"/>
    <xf numFmtId="2" fontId="6" fillId="3" borderId="0" xfId="0" applyNumberFormat="1" applyFont="1" applyFill="1" applyAlignment="1">
      <alignment horizontal="center" vertical="center" wrapText="1"/>
    </xf>
    <xf numFmtId="0" fontId="0" fillId="0" borderId="0" xfId="0" quotePrefix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1" xfId="0" quotePrefix="1" applyBorder="1" applyAlignment="1">
      <alignment wrapText="1"/>
    </xf>
    <xf numFmtId="0" fontId="7" fillId="0" borderId="1" xfId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6" xfId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2" applyFont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2" fontId="7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wrapText="1"/>
    </xf>
    <xf numFmtId="0" fontId="7" fillId="0" borderId="4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top" wrapText="1"/>
    </xf>
    <xf numFmtId="2" fontId="7" fillId="0" borderId="1" xfId="1" applyNumberFormat="1" applyFont="1" applyFill="1" applyBorder="1" applyAlignment="1">
      <alignment horizontal="center" vertical="center" wrapText="1"/>
    </xf>
    <xf numFmtId="0" fontId="0" fillId="0" borderId="7" xfId="0" applyBorder="1"/>
    <xf numFmtId="0" fontId="7" fillId="0" borderId="7" xfId="1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9" fillId="0" borderId="7" xfId="2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2" fontId="5" fillId="2" borderId="1" xfId="0" applyNumberFormat="1" applyFont="1" applyFill="1" applyBorder="1"/>
    <xf numFmtId="0" fontId="0" fillId="0" borderId="1" xfId="0" applyBorder="1" applyAlignment="1">
      <alignment horizontal="right"/>
    </xf>
    <xf numFmtId="0" fontId="0" fillId="0" borderId="1" xfId="0" applyBorder="1" applyAlignment="1">
      <alignment vertical="center"/>
    </xf>
    <xf numFmtId="0" fontId="0" fillId="0" borderId="0" xfId="0" quotePrefix="1" applyAlignment="1">
      <alignment horizontal="left" wrapText="1"/>
    </xf>
    <xf numFmtId="0" fontId="7" fillId="0" borderId="7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wrapText="1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5" fillId="2" borderId="2" xfId="0" applyFont="1" applyFill="1" applyBorder="1" applyAlignment="1">
      <alignment horizontal="left"/>
    </xf>
    <xf numFmtId="0" fontId="5" fillId="2" borderId="3" xfId="0" applyFont="1" applyFill="1" applyBorder="1" applyAlignment="1">
      <alignment horizontal="left"/>
    </xf>
    <xf numFmtId="0" fontId="5" fillId="2" borderId="4" xfId="0" applyFont="1" applyFill="1" applyBorder="1" applyAlignment="1">
      <alignment horizontal="left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7" fillId="0" borderId="2" xfId="1" applyFont="1" applyBorder="1" applyAlignment="1">
      <alignment horizontal="left" vertical="center" wrapText="1"/>
    </xf>
    <xf numFmtId="0" fontId="7" fillId="0" borderId="3" xfId="1" applyFont="1" applyBorder="1" applyAlignment="1">
      <alignment horizontal="left" vertical="center" wrapText="1"/>
    </xf>
    <xf numFmtId="0" fontId="7" fillId="0" borderId="4" xfId="1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wrapText="1"/>
    </xf>
    <xf numFmtId="0" fontId="4" fillId="3" borderId="5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74"/>
  <sheetViews>
    <sheetView tabSelected="1" zoomScale="96" zoomScaleNormal="96" workbookViewId="0">
      <selection activeCell="K108" sqref="K108"/>
    </sheetView>
  </sheetViews>
  <sheetFormatPr defaultColWidth="11" defaultRowHeight="15.75" x14ac:dyDescent="0.25"/>
  <cols>
    <col min="1" max="1" width="6.875" style="1" customWidth="1"/>
    <col min="2" max="2" width="31" customWidth="1"/>
    <col min="3" max="3" width="7.875" style="4" bestFit="1" customWidth="1"/>
    <col min="4" max="4" width="34.625" style="3" customWidth="1"/>
    <col min="5" max="5" width="10.375" style="4" customWidth="1"/>
    <col min="6" max="6" width="33.875" style="3" customWidth="1"/>
    <col min="7" max="7" width="20.625" style="3" bestFit="1" customWidth="1"/>
    <col min="8" max="8" width="7.125" style="3" bestFit="1" customWidth="1"/>
    <col min="9" max="9" width="8.375" customWidth="1"/>
  </cols>
  <sheetData>
    <row r="2" spans="1:9" ht="47.25" x14ac:dyDescent="0.25">
      <c r="B2" s="2" t="s">
        <v>15</v>
      </c>
      <c r="D2" s="23" t="s">
        <v>23</v>
      </c>
      <c r="E2" s="18"/>
    </row>
    <row r="3" spans="1:9" x14ac:dyDescent="0.25">
      <c r="B3" s="2" t="s">
        <v>20</v>
      </c>
      <c r="D3" s="52">
        <v>141</v>
      </c>
      <c r="E3" s="18"/>
    </row>
    <row r="4" spans="1:9" ht="31.5" x14ac:dyDescent="0.25">
      <c r="B4" s="2" t="s">
        <v>17</v>
      </c>
      <c r="D4" s="23" t="s">
        <v>22</v>
      </c>
      <c r="E4" s="18"/>
    </row>
    <row r="5" spans="1:9" x14ac:dyDescent="0.25">
      <c r="B5" s="2" t="s">
        <v>5</v>
      </c>
      <c r="D5" s="23" t="s">
        <v>18</v>
      </c>
      <c r="E5" s="17"/>
    </row>
    <row r="6" spans="1:9" x14ac:dyDescent="0.25">
      <c r="B6" s="2" t="s">
        <v>14</v>
      </c>
      <c r="D6" s="23" t="s">
        <v>18</v>
      </c>
      <c r="E6" s="17"/>
    </row>
    <row r="8" spans="1:9" s="5" customFormat="1" ht="33.950000000000003" customHeight="1" x14ac:dyDescent="0.25">
      <c r="A8" s="10" t="s">
        <v>1</v>
      </c>
      <c r="B8" s="10" t="s">
        <v>13</v>
      </c>
      <c r="C8" s="10" t="s">
        <v>2</v>
      </c>
      <c r="D8" s="10" t="s">
        <v>4</v>
      </c>
      <c r="E8" s="10" t="s">
        <v>8</v>
      </c>
      <c r="F8" s="10" t="s">
        <v>3</v>
      </c>
      <c r="G8" s="10" t="s">
        <v>16</v>
      </c>
      <c r="H8" s="10" t="s">
        <v>21</v>
      </c>
      <c r="I8" s="10" t="s">
        <v>9</v>
      </c>
    </row>
    <row r="9" spans="1:9" x14ac:dyDescent="0.25">
      <c r="H9"/>
    </row>
    <row r="10" spans="1:9" s="16" customFormat="1" ht="39" customHeight="1" x14ac:dyDescent="0.3">
      <c r="A10" s="13" t="s">
        <v>0</v>
      </c>
      <c r="B10" s="73" t="s">
        <v>25</v>
      </c>
      <c r="C10" s="73"/>
      <c r="D10" s="73"/>
      <c r="E10" s="73"/>
      <c r="F10" s="73"/>
      <c r="G10" s="15"/>
      <c r="H10" s="14"/>
      <c r="I10" s="21">
        <f>SUM(I11:I76)</f>
        <v>23</v>
      </c>
    </row>
    <row r="11" spans="1:9" ht="25.5" customHeight="1" x14ac:dyDescent="0.25">
      <c r="A11" s="7" t="s">
        <v>189</v>
      </c>
      <c r="B11" s="70" t="s">
        <v>24</v>
      </c>
      <c r="C11" s="71"/>
      <c r="D11" s="71"/>
      <c r="E11" s="71"/>
      <c r="F11" s="71"/>
      <c r="G11" s="71"/>
      <c r="H11" s="71"/>
      <c r="I11" s="72"/>
    </row>
    <row r="12" spans="1:9" ht="38.25" x14ac:dyDescent="0.25">
      <c r="A12" s="7"/>
      <c r="B12" s="6"/>
      <c r="C12" s="7" t="s">
        <v>6</v>
      </c>
      <c r="D12" s="26" t="s">
        <v>26</v>
      </c>
      <c r="E12" s="7"/>
      <c r="F12" s="30" t="s">
        <v>46</v>
      </c>
      <c r="G12" s="11"/>
      <c r="H12" s="7">
        <v>1</v>
      </c>
      <c r="I12" s="26">
        <v>0.2</v>
      </c>
    </row>
    <row r="13" spans="1:9" ht="38.25" x14ac:dyDescent="0.25">
      <c r="A13" s="7"/>
      <c r="B13" s="6"/>
      <c r="C13" s="7" t="s">
        <v>6</v>
      </c>
      <c r="D13" s="26" t="s">
        <v>27</v>
      </c>
      <c r="E13" s="7"/>
      <c r="F13" s="26" t="s">
        <v>47</v>
      </c>
      <c r="G13" s="11"/>
      <c r="H13" s="7">
        <v>1</v>
      </c>
      <c r="I13" s="26">
        <v>0.15</v>
      </c>
    </row>
    <row r="14" spans="1:9" ht="38.25" x14ac:dyDescent="0.25">
      <c r="A14" s="7"/>
      <c r="B14" s="6"/>
      <c r="C14" s="7" t="s">
        <v>6</v>
      </c>
      <c r="D14" s="26" t="s">
        <v>28</v>
      </c>
      <c r="E14" s="7"/>
      <c r="F14" s="26" t="s">
        <v>47</v>
      </c>
      <c r="G14" s="11"/>
      <c r="H14" s="7">
        <v>1</v>
      </c>
      <c r="I14" s="26">
        <v>0.5</v>
      </c>
    </row>
    <row r="15" spans="1:9" ht="51" x14ac:dyDescent="0.25">
      <c r="A15" s="7"/>
      <c r="B15" s="6"/>
      <c r="C15" s="7" t="s">
        <v>6</v>
      </c>
      <c r="D15" s="26" t="s">
        <v>29</v>
      </c>
      <c r="E15" s="7"/>
      <c r="F15" s="26" t="s">
        <v>47</v>
      </c>
      <c r="G15" s="11"/>
      <c r="H15" s="7">
        <v>1</v>
      </c>
      <c r="I15" s="30">
        <v>0.4</v>
      </c>
    </row>
    <row r="16" spans="1:9" ht="51" x14ac:dyDescent="0.25">
      <c r="A16" s="7"/>
      <c r="B16" s="6"/>
      <c r="C16" s="7" t="s">
        <v>6</v>
      </c>
      <c r="D16" s="26" t="s">
        <v>30</v>
      </c>
      <c r="E16" s="7"/>
      <c r="F16" s="26" t="s">
        <v>47</v>
      </c>
      <c r="G16" s="11"/>
      <c r="H16" s="7">
        <v>1</v>
      </c>
      <c r="I16" s="30">
        <v>0.4</v>
      </c>
    </row>
    <row r="17" spans="1:9" ht="63.75" x14ac:dyDescent="0.25">
      <c r="A17" s="7"/>
      <c r="B17" s="6"/>
      <c r="C17" s="7" t="s">
        <v>6</v>
      </c>
      <c r="D17" s="26" t="s">
        <v>31</v>
      </c>
      <c r="E17" s="7"/>
      <c r="F17" s="26" t="s">
        <v>47</v>
      </c>
      <c r="G17" s="11"/>
      <c r="H17" s="7">
        <v>1</v>
      </c>
      <c r="I17" s="30">
        <v>0.5</v>
      </c>
    </row>
    <row r="18" spans="1:9" ht="38.25" x14ac:dyDescent="0.25">
      <c r="A18" s="7"/>
      <c r="B18" s="6"/>
      <c r="C18" s="7" t="s">
        <v>6</v>
      </c>
      <c r="D18" s="27" t="s">
        <v>32</v>
      </c>
      <c r="E18" s="7"/>
      <c r="F18" s="26" t="s">
        <v>47</v>
      </c>
      <c r="G18" s="11"/>
      <c r="H18" s="7">
        <v>1</v>
      </c>
      <c r="I18" s="30">
        <v>0.35</v>
      </c>
    </row>
    <row r="19" spans="1:9" ht="38.25" x14ac:dyDescent="0.25">
      <c r="A19" s="7"/>
      <c r="B19" s="6"/>
      <c r="C19" s="7" t="s">
        <v>6</v>
      </c>
      <c r="D19" s="27" t="s">
        <v>33</v>
      </c>
      <c r="E19" s="7"/>
      <c r="F19" s="26" t="s">
        <v>47</v>
      </c>
      <c r="G19" s="11"/>
      <c r="H19" s="7">
        <v>1</v>
      </c>
      <c r="I19" s="30">
        <v>0.35</v>
      </c>
    </row>
    <row r="20" spans="1:9" ht="38.25" x14ac:dyDescent="0.25">
      <c r="A20" s="7"/>
      <c r="B20" s="6"/>
      <c r="C20" s="7" t="s">
        <v>6</v>
      </c>
      <c r="D20" s="27" t="s">
        <v>34</v>
      </c>
      <c r="E20" s="7"/>
      <c r="F20" s="26" t="s">
        <v>47</v>
      </c>
      <c r="G20" s="11"/>
      <c r="H20" s="7">
        <v>1</v>
      </c>
      <c r="I20" s="30">
        <v>0.5</v>
      </c>
    </row>
    <row r="21" spans="1:9" ht="38.25" x14ac:dyDescent="0.25">
      <c r="A21" s="7"/>
      <c r="B21" s="6"/>
      <c r="C21" s="7" t="s">
        <v>6</v>
      </c>
      <c r="D21" s="27" t="s">
        <v>35</v>
      </c>
      <c r="E21" s="7"/>
      <c r="F21" s="26" t="s">
        <v>47</v>
      </c>
      <c r="G21" s="11"/>
      <c r="H21" s="7">
        <v>1</v>
      </c>
      <c r="I21" s="30">
        <v>0.35</v>
      </c>
    </row>
    <row r="22" spans="1:9" ht="51" x14ac:dyDescent="0.25">
      <c r="A22" s="7"/>
      <c r="B22" s="6"/>
      <c r="C22" s="7" t="s">
        <v>6</v>
      </c>
      <c r="D22" s="27" t="s">
        <v>36</v>
      </c>
      <c r="E22" s="7"/>
      <c r="F22" s="26" t="s">
        <v>47</v>
      </c>
      <c r="G22" s="11"/>
      <c r="H22" s="7">
        <v>1</v>
      </c>
      <c r="I22" s="30">
        <v>0.5</v>
      </c>
    </row>
    <row r="23" spans="1:9" ht="51" x14ac:dyDescent="0.25">
      <c r="A23" s="7"/>
      <c r="B23" s="6"/>
      <c r="C23" s="7" t="s">
        <v>6</v>
      </c>
      <c r="D23" s="27" t="s">
        <v>37</v>
      </c>
      <c r="E23" s="7"/>
      <c r="F23" s="26" t="s">
        <v>47</v>
      </c>
      <c r="G23" s="11"/>
      <c r="H23" s="7">
        <v>1</v>
      </c>
      <c r="I23" s="30">
        <v>0.35</v>
      </c>
    </row>
    <row r="24" spans="1:9" ht="25.5" x14ac:dyDescent="0.25">
      <c r="A24" s="7"/>
      <c r="B24" s="6"/>
      <c r="C24" s="7" t="s">
        <v>6</v>
      </c>
      <c r="D24" s="27" t="s">
        <v>38</v>
      </c>
      <c r="E24" s="7"/>
      <c r="F24" s="26" t="s">
        <v>47</v>
      </c>
      <c r="G24" s="11"/>
      <c r="H24" s="7">
        <v>1</v>
      </c>
      <c r="I24" s="30">
        <v>0.5</v>
      </c>
    </row>
    <row r="25" spans="1:9" ht="38.25" x14ac:dyDescent="0.25">
      <c r="A25" s="7"/>
      <c r="B25" s="6"/>
      <c r="C25" s="7" t="s">
        <v>6</v>
      </c>
      <c r="D25" s="27" t="s">
        <v>39</v>
      </c>
      <c r="E25" s="7"/>
      <c r="F25" s="26" t="s">
        <v>47</v>
      </c>
      <c r="G25" s="11"/>
      <c r="H25" s="7">
        <v>1</v>
      </c>
      <c r="I25" s="30">
        <v>0.35</v>
      </c>
    </row>
    <row r="26" spans="1:9" ht="51" x14ac:dyDescent="0.25">
      <c r="A26" s="7"/>
      <c r="B26" s="6"/>
      <c r="C26" s="7" t="s">
        <v>6</v>
      </c>
      <c r="D26" s="27" t="s">
        <v>40</v>
      </c>
      <c r="E26" s="7"/>
      <c r="F26" s="26" t="s">
        <v>47</v>
      </c>
      <c r="G26" s="11"/>
      <c r="H26" s="7">
        <v>1</v>
      </c>
      <c r="I26" s="30">
        <v>0.4</v>
      </c>
    </row>
    <row r="27" spans="1:9" ht="38.25" x14ac:dyDescent="0.25">
      <c r="A27" s="7"/>
      <c r="B27" s="6"/>
      <c r="C27" s="7" t="s">
        <v>6</v>
      </c>
      <c r="D27" s="27" t="s">
        <v>41</v>
      </c>
      <c r="E27" s="7"/>
      <c r="F27" s="26" t="s">
        <v>47</v>
      </c>
      <c r="G27" s="11"/>
      <c r="H27" s="7">
        <v>1</v>
      </c>
      <c r="I27" s="30">
        <v>0.35</v>
      </c>
    </row>
    <row r="28" spans="1:9" ht="76.5" x14ac:dyDescent="0.25">
      <c r="A28" s="7"/>
      <c r="B28" s="6"/>
      <c r="C28" s="7" t="s">
        <v>6</v>
      </c>
      <c r="D28" s="27" t="s">
        <v>42</v>
      </c>
      <c r="E28" s="7"/>
      <c r="F28" s="26" t="s">
        <v>47</v>
      </c>
      <c r="G28" s="11"/>
      <c r="H28" s="7">
        <v>1</v>
      </c>
      <c r="I28" s="30">
        <v>0.5</v>
      </c>
    </row>
    <row r="29" spans="1:9" ht="25.5" x14ac:dyDescent="0.25">
      <c r="A29" s="7"/>
      <c r="B29" s="6"/>
      <c r="C29" s="7" t="s">
        <v>6</v>
      </c>
      <c r="D29" s="27" t="s">
        <v>43</v>
      </c>
      <c r="E29" s="7"/>
      <c r="F29" s="26" t="s">
        <v>47</v>
      </c>
      <c r="G29" s="11"/>
      <c r="H29" s="7">
        <v>1</v>
      </c>
      <c r="I29" s="30">
        <v>0.35</v>
      </c>
    </row>
    <row r="30" spans="1:9" x14ac:dyDescent="0.25">
      <c r="A30" s="7"/>
      <c r="B30" s="6"/>
      <c r="C30" s="7" t="s">
        <v>6</v>
      </c>
      <c r="D30" s="28" t="s">
        <v>44</v>
      </c>
      <c r="E30" s="7"/>
      <c r="F30" s="26" t="s">
        <v>47</v>
      </c>
      <c r="G30" s="11"/>
      <c r="H30" s="7">
        <v>1</v>
      </c>
      <c r="I30" s="30">
        <v>0.5</v>
      </c>
    </row>
    <row r="31" spans="1:9" ht="25.5" x14ac:dyDescent="0.25">
      <c r="A31" s="7"/>
      <c r="B31" s="6"/>
      <c r="C31" s="7" t="s">
        <v>6</v>
      </c>
      <c r="D31" s="29" t="s">
        <v>45</v>
      </c>
      <c r="E31" s="9"/>
      <c r="F31" s="26" t="s">
        <v>47</v>
      </c>
      <c r="G31" s="12"/>
      <c r="H31" s="7">
        <v>1</v>
      </c>
      <c r="I31" s="30">
        <v>0.5</v>
      </c>
    </row>
    <row r="32" spans="1:9" ht="25.5" customHeight="1" x14ac:dyDescent="0.25">
      <c r="A32" s="7" t="s">
        <v>190</v>
      </c>
      <c r="B32" s="61" t="s">
        <v>48</v>
      </c>
      <c r="C32" s="62"/>
      <c r="D32" s="62"/>
      <c r="E32" s="62"/>
      <c r="F32" s="62"/>
      <c r="G32" s="62"/>
      <c r="H32" s="62"/>
      <c r="I32" s="63"/>
    </row>
    <row r="33" spans="1:9" ht="25.5" x14ac:dyDescent="0.25">
      <c r="A33" s="7"/>
      <c r="B33" s="29"/>
      <c r="C33" s="7" t="s">
        <v>6</v>
      </c>
      <c r="D33" s="27" t="s">
        <v>49</v>
      </c>
      <c r="E33" s="11"/>
      <c r="F33" s="11"/>
      <c r="G33" s="11"/>
      <c r="H33" s="11">
        <v>2</v>
      </c>
      <c r="I33" s="30">
        <v>0.3</v>
      </c>
    </row>
    <row r="34" spans="1:9" ht="51" x14ac:dyDescent="0.25">
      <c r="A34" s="7"/>
      <c r="B34" s="29"/>
      <c r="C34" s="7" t="s">
        <v>6</v>
      </c>
      <c r="D34" s="27" t="s">
        <v>50</v>
      </c>
      <c r="E34" s="11"/>
      <c r="F34" s="11"/>
      <c r="G34" s="11"/>
      <c r="H34" s="11">
        <v>2</v>
      </c>
      <c r="I34" s="30">
        <v>0.3</v>
      </c>
    </row>
    <row r="35" spans="1:9" ht="38.25" x14ac:dyDescent="0.25">
      <c r="A35" s="7"/>
      <c r="B35" s="29"/>
      <c r="C35" s="7" t="s">
        <v>6</v>
      </c>
      <c r="D35" s="27" t="s">
        <v>51</v>
      </c>
      <c r="E35" s="11"/>
      <c r="F35" s="11"/>
      <c r="G35" s="11"/>
      <c r="H35" s="11">
        <v>2</v>
      </c>
      <c r="I35" s="30">
        <v>0.2</v>
      </c>
    </row>
    <row r="36" spans="1:9" ht="38.25" x14ac:dyDescent="0.25">
      <c r="A36" s="7"/>
      <c r="B36" s="29"/>
      <c r="C36" s="7" t="s">
        <v>6</v>
      </c>
      <c r="D36" s="27" t="s">
        <v>52</v>
      </c>
      <c r="E36" s="11"/>
      <c r="F36" s="11"/>
      <c r="G36" s="11"/>
      <c r="H36" s="11">
        <v>2</v>
      </c>
      <c r="I36" s="30">
        <v>0.5</v>
      </c>
    </row>
    <row r="37" spans="1:9" ht="38.25" x14ac:dyDescent="0.25">
      <c r="A37" s="7"/>
      <c r="B37" s="29"/>
      <c r="C37" s="7" t="s">
        <v>6</v>
      </c>
      <c r="D37" s="27" t="s">
        <v>53</v>
      </c>
      <c r="E37" s="11"/>
      <c r="F37" s="11"/>
      <c r="G37" s="11"/>
      <c r="H37" s="11">
        <v>2</v>
      </c>
      <c r="I37" s="30">
        <v>0.4</v>
      </c>
    </row>
    <row r="38" spans="1:9" ht="38.25" x14ac:dyDescent="0.25">
      <c r="A38" s="7"/>
      <c r="B38" s="29"/>
      <c r="C38" s="7" t="s">
        <v>6</v>
      </c>
      <c r="D38" s="27" t="s">
        <v>54</v>
      </c>
      <c r="E38" s="11"/>
      <c r="F38" s="11"/>
      <c r="G38" s="11"/>
      <c r="H38" s="11">
        <v>2</v>
      </c>
      <c r="I38" s="30">
        <v>0.6</v>
      </c>
    </row>
    <row r="39" spans="1:9" ht="38.25" x14ac:dyDescent="0.25">
      <c r="A39" s="7"/>
      <c r="B39" s="29"/>
      <c r="C39" s="7" t="s">
        <v>6</v>
      </c>
      <c r="D39" s="27" t="s">
        <v>55</v>
      </c>
      <c r="E39" s="11"/>
      <c r="F39" s="11"/>
      <c r="G39" s="11"/>
      <c r="H39" s="11">
        <v>2</v>
      </c>
      <c r="I39" s="30">
        <v>0.5</v>
      </c>
    </row>
    <row r="40" spans="1:9" ht="25.5" x14ac:dyDescent="0.25">
      <c r="A40" s="7"/>
      <c r="B40" s="29"/>
      <c r="C40" s="7" t="s">
        <v>6</v>
      </c>
      <c r="D40" s="27" t="s">
        <v>56</v>
      </c>
      <c r="E40" s="11"/>
      <c r="F40" s="11"/>
      <c r="G40" s="11"/>
      <c r="H40" s="11">
        <v>2</v>
      </c>
      <c r="I40" s="30">
        <v>0.4</v>
      </c>
    </row>
    <row r="41" spans="1:9" ht="25.5" x14ac:dyDescent="0.25">
      <c r="A41" s="7"/>
      <c r="B41" s="29"/>
      <c r="C41" s="7" t="s">
        <v>6</v>
      </c>
      <c r="D41" s="27" t="s">
        <v>57</v>
      </c>
      <c r="E41" s="11"/>
      <c r="F41" s="11"/>
      <c r="G41" s="11"/>
      <c r="H41" s="11">
        <v>2</v>
      </c>
      <c r="I41" s="30">
        <v>0.4</v>
      </c>
    </row>
    <row r="42" spans="1:9" ht="25.5" x14ac:dyDescent="0.25">
      <c r="A42" s="7"/>
      <c r="B42" s="29"/>
      <c r="C42" s="7" t="s">
        <v>6</v>
      </c>
      <c r="D42" s="27" t="s">
        <v>58</v>
      </c>
      <c r="E42" s="11"/>
      <c r="F42" s="11"/>
      <c r="G42" s="11"/>
      <c r="H42" s="11">
        <v>2</v>
      </c>
      <c r="I42" s="30">
        <v>0.4</v>
      </c>
    </row>
    <row r="43" spans="1:9" ht="38.25" x14ac:dyDescent="0.25">
      <c r="A43" s="7"/>
      <c r="B43" s="29"/>
      <c r="C43" s="7" t="s">
        <v>6</v>
      </c>
      <c r="D43" s="27" t="s">
        <v>59</v>
      </c>
      <c r="E43" s="11"/>
      <c r="F43" s="11"/>
      <c r="G43" s="11"/>
      <c r="H43" s="11">
        <v>2</v>
      </c>
      <c r="I43" s="30">
        <v>0.35</v>
      </c>
    </row>
    <row r="44" spans="1:9" ht="51" x14ac:dyDescent="0.25">
      <c r="A44" s="7"/>
      <c r="B44" s="29"/>
      <c r="C44" s="7" t="s">
        <v>6</v>
      </c>
      <c r="D44" s="27" t="s">
        <v>60</v>
      </c>
      <c r="E44" s="11"/>
      <c r="F44" s="11"/>
      <c r="G44" s="11"/>
      <c r="H44" s="11">
        <v>2</v>
      </c>
      <c r="I44" s="30">
        <v>0.25</v>
      </c>
    </row>
    <row r="45" spans="1:9" ht="38.25" x14ac:dyDescent="0.25">
      <c r="A45" s="7"/>
      <c r="B45" s="29"/>
      <c r="C45" s="7" t="s">
        <v>6</v>
      </c>
      <c r="D45" s="27" t="s">
        <v>61</v>
      </c>
      <c r="E45" s="11"/>
      <c r="F45" s="11"/>
      <c r="G45" s="11"/>
      <c r="H45" s="11">
        <v>2</v>
      </c>
      <c r="I45" s="30">
        <v>0.3</v>
      </c>
    </row>
    <row r="46" spans="1:9" ht="51" x14ac:dyDescent="0.25">
      <c r="A46" s="7"/>
      <c r="B46" s="29"/>
      <c r="C46" s="7" t="s">
        <v>6</v>
      </c>
      <c r="D46" s="31" t="s">
        <v>62</v>
      </c>
      <c r="E46" s="11"/>
      <c r="F46" s="11"/>
      <c r="G46" s="11"/>
      <c r="H46" s="11">
        <v>2</v>
      </c>
      <c r="I46" s="30">
        <v>0.35</v>
      </c>
    </row>
    <row r="47" spans="1:9" ht="38.25" x14ac:dyDescent="0.25">
      <c r="A47" s="7"/>
      <c r="B47" s="29"/>
      <c r="C47" s="7" t="s">
        <v>6</v>
      </c>
      <c r="D47" s="32" t="s">
        <v>63</v>
      </c>
      <c r="E47" s="11"/>
      <c r="F47" s="11"/>
      <c r="G47" s="11"/>
      <c r="H47" s="11">
        <v>2</v>
      </c>
      <c r="I47" s="30">
        <v>0.25</v>
      </c>
    </row>
    <row r="48" spans="1:9" ht="51" x14ac:dyDescent="0.25">
      <c r="A48" s="7"/>
      <c r="B48" s="29"/>
      <c r="C48" s="7" t="s">
        <v>6</v>
      </c>
      <c r="D48" s="32" t="s">
        <v>64</v>
      </c>
      <c r="E48" s="11"/>
      <c r="F48" s="11"/>
      <c r="G48" s="11"/>
      <c r="H48" s="11">
        <v>2</v>
      </c>
      <c r="I48" s="30">
        <v>0.5</v>
      </c>
    </row>
    <row r="49" spans="1:9" ht="38.25" x14ac:dyDescent="0.25">
      <c r="A49" s="7"/>
      <c r="B49" s="29"/>
      <c r="C49" s="7" t="s">
        <v>6</v>
      </c>
      <c r="D49" s="28" t="s">
        <v>65</v>
      </c>
      <c r="E49" s="11"/>
      <c r="F49" s="11"/>
      <c r="G49" s="11"/>
      <c r="H49" s="11">
        <v>2</v>
      </c>
      <c r="I49" s="30">
        <v>0.5</v>
      </c>
    </row>
    <row r="50" spans="1:9" x14ac:dyDescent="0.25">
      <c r="A50" s="7"/>
      <c r="B50" s="29"/>
      <c r="C50" s="9" t="s">
        <v>7</v>
      </c>
      <c r="D50" s="29" t="s">
        <v>66</v>
      </c>
      <c r="E50" s="34"/>
      <c r="F50" s="29"/>
      <c r="G50" s="11"/>
      <c r="H50" s="11">
        <v>2</v>
      </c>
      <c r="I50" s="36">
        <v>1.2</v>
      </c>
    </row>
    <row r="51" spans="1:9" ht="63.75" x14ac:dyDescent="0.25">
      <c r="A51" s="7"/>
      <c r="B51" s="6"/>
      <c r="C51" s="33"/>
      <c r="D51" s="29"/>
      <c r="E51" s="34">
        <v>0</v>
      </c>
      <c r="F51" s="35" t="s">
        <v>67</v>
      </c>
      <c r="G51" s="11"/>
      <c r="H51" s="7"/>
      <c r="I51" s="8"/>
    </row>
    <row r="52" spans="1:9" ht="51" x14ac:dyDescent="0.25">
      <c r="A52" s="7"/>
      <c r="B52" s="6"/>
      <c r="C52" s="33"/>
      <c r="D52" s="29"/>
      <c r="E52" s="34">
        <v>1</v>
      </c>
      <c r="F52" s="35" t="s">
        <v>68</v>
      </c>
      <c r="G52" s="11"/>
      <c r="H52" s="7"/>
      <c r="I52" s="8"/>
    </row>
    <row r="53" spans="1:9" ht="63.75" x14ac:dyDescent="0.25">
      <c r="A53" s="7"/>
      <c r="B53" s="6"/>
      <c r="C53" s="33"/>
      <c r="D53" s="29"/>
      <c r="E53" s="34">
        <v>2</v>
      </c>
      <c r="F53" s="35" t="s">
        <v>69</v>
      </c>
      <c r="G53" s="11"/>
      <c r="H53" s="7"/>
      <c r="I53" s="8"/>
    </row>
    <row r="54" spans="1:9" ht="89.25" x14ac:dyDescent="0.25">
      <c r="A54" s="7"/>
      <c r="B54" s="6"/>
      <c r="C54" s="33"/>
      <c r="D54" s="29"/>
      <c r="E54" s="34">
        <v>3</v>
      </c>
      <c r="F54" s="35" t="s">
        <v>70</v>
      </c>
      <c r="G54" s="11"/>
      <c r="H54" s="7"/>
      <c r="I54" s="8"/>
    </row>
    <row r="55" spans="1:9" ht="38.25" x14ac:dyDescent="0.25">
      <c r="A55" s="7"/>
      <c r="B55" s="6"/>
      <c r="C55" s="33" t="s">
        <v>7</v>
      </c>
      <c r="D55" s="32" t="s">
        <v>71</v>
      </c>
      <c r="E55" s="37"/>
      <c r="F55" s="26"/>
      <c r="G55" s="11"/>
      <c r="H55" s="7">
        <v>2</v>
      </c>
      <c r="I55" s="8">
        <v>1.5</v>
      </c>
    </row>
    <row r="56" spans="1:9" x14ac:dyDescent="0.25">
      <c r="A56" s="7"/>
      <c r="B56" s="6"/>
      <c r="C56" s="33"/>
      <c r="D56" s="29" t="s">
        <v>72</v>
      </c>
      <c r="E56" s="34">
        <v>0</v>
      </c>
      <c r="F56" s="34" t="s">
        <v>73</v>
      </c>
      <c r="G56" s="11"/>
      <c r="H56" s="7"/>
      <c r="I56" s="8"/>
    </row>
    <row r="57" spans="1:9" x14ac:dyDescent="0.25">
      <c r="A57" s="7"/>
      <c r="B57" s="6"/>
      <c r="C57" s="33"/>
      <c r="D57" s="29" t="s">
        <v>72</v>
      </c>
      <c r="E57" s="34">
        <v>1</v>
      </c>
      <c r="F57" s="34" t="s">
        <v>74</v>
      </c>
      <c r="G57" s="11"/>
      <c r="H57" s="7"/>
      <c r="I57" s="8"/>
    </row>
    <row r="58" spans="1:9" ht="38.25" x14ac:dyDescent="0.25">
      <c r="A58" s="7"/>
      <c r="B58" s="6"/>
      <c r="C58" s="33"/>
      <c r="D58" s="29" t="s">
        <v>72</v>
      </c>
      <c r="E58" s="34">
        <v>2</v>
      </c>
      <c r="F58" s="29" t="s">
        <v>75</v>
      </c>
      <c r="G58" s="11"/>
      <c r="H58" s="7"/>
      <c r="I58" s="8"/>
    </row>
    <row r="59" spans="1:9" ht="51" x14ac:dyDescent="0.25">
      <c r="A59" s="7"/>
      <c r="B59" s="6"/>
      <c r="C59" s="33"/>
      <c r="D59" s="29" t="s">
        <v>72</v>
      </c>
      <c r="E59" s="34">
        <v>3</v>
      </c>
      <c r="F59" s="29" t="s">
        <v>76</v>
      </c>
      <c r="G59" s="11"/>
      <c r="H59" s="7"/>
      <c r="I59" s="8"/>
    </row>
    <row r="60" spans="1:9" ht="25.5" x14ac:dyDescent="0.25">
      <c r="A60" s="7"/>
      <c r="B60" s="6"/>
      <c r="C60" s="7" t="s">
        <v>7</v>
      </c>
      <c r="D60" s="32" t="s">
        <v>77</v>
      </c>
      <c r="E60" s="34"/>
      <c r="F60" s="32"/>
      <c r="G60" s="11"/>
      <c r="H60" s="7">
        <v>2</v>
      </c>
      <c r="I60" s="8">
        <v>0.8</v>
      </c>
    </row>
    <row r="61" spans="1:9" ht="25.5" x14ac:dyDescent="0.25">
      <c r="A61" s="7"/>
      <c r="B61" s="6"/>
      <c r="C61" s="7"/>
      <c r="D61" s="29" t="s">
        <v>72</v>
      </c>
      <c r="E61" s="34">
        <v>0</v>
      </c>
      <c r="F61" s="38" t="s">
        <v>78</v>
      </c>
      <c r="G61" s="11"/>
      <c r="H61" s="7"/>
      <c r="I61" s="8"/>
    </row>
    <row r="62" spans="1:9" ht="25.5" x14ac:dyDescent="0.25">
      <c r="A62" s="7"/>
      <c r="B62" s="6"/>
      <c r="C62" s="7"/>
      <c r="D62" s="29" t="s">
        <v>72</v>
      </c>
      <c r="E62" s="34">
        <v>1</v>
      </c>
      <c r="F62" s="38" t="s">
        <v>79</v>
      </c>
      <c r="G62" s="11"/>
      <c r="H62" s="7"/>
      <c r="I62" s="8"/>
    </row>
    <row r="63" spans="1:9" ht="38.25" x14ac:dyDescent="0.25">
      <c r="A63" s="7"/>
      <c r="B63" s="6"/>
      <c r="C63" s="7"/>
      <c r="D63" s="29" t="s">
        <v>72</v>
      </c>
      <c r="E63" s="34">
        <v>2</v>
      </c>
      <c r="F63" s="38" t="s">
        <v>80</v>
      </c>
      <c r="G63" s="11"/>
      <c r="H63" s="7"/>
      <c r="I63" s="8"/>
    </row>
    <row r="64" spans="1:9" ht="90" x14ac:dyDescent="0.25">
      <c r="A64" s="7"/>
      <c r="B64" s="6"/>
      <c r="C64" s="7" t="s">
        <v>7</v>
      </c>
      <c r="D64" s="29" t="s">
        <v>72</v>
      </c>
      <c r="E64" s="34">
        <v>3</v>
      </c>
      <c r="F64" s="39" t="s">
        <v>81</v>
      </c>
      <c r="G64" s="11"/>
      <c r="H64" s="7"/>
      <c r="I64" s="8"/>
    </row>
    <row r="65" spans="1:9" x14ac:dyDescent="0.25">
      <c r="A65" s="7" t="s">
        <v>191</v>
      </c>
      <c r="B65" s="70" t="s">
        <v>82</v>
      </c>
      <c r="C65" s="71"/>
      <c r="D65" s="71"/>
      <c r="E65" s="71"/>
      <c r="F65" s="71"/>
      <c r="G65" s="71"/>
      <c r="H65" s="71"/>
      <c r="I65" s="72"/>
    </row>
    <row r="66" spans="1:9" ht="38.25" x14ac:dyDescent="0.25">
      <c r="A66" s="7"/>
      <c r="B66" s="6"/>
      <c r="C66" s="7" t="s">
        <v>6</v>
      </c>
      <c r="D66" s="26" t="s">
        <v>83</v>
      </c>
      <c r="E66" s="40"/>
      <c r="F66" s="26" t="s">
        <v>47</v>
      </c>
      <c r="G66" s="11"/>
      <c r="H66" s="7">
        <v>6</v>
      </c>
      <c r="I66" s="30">
        <v>1.6</v>
      </c>
    </row>
    <row r="67" spans="1:9" ht="25.5" x14ac:dyDescent="0.25">
      <c r="A67" s="7"/>
      <c r="B67" s="6"/>
      <c r="C67" s="7" t="s">
        <v>6</v>
      </c>
      <c r="D67" s="26" t="s">
        <v>84</v>
      </c>
      <c r="E67" s="40"/>
      <c r="F67" s="26" t="s">
        <v>47</v>
      </c>
      <c r="G67" s="12"/>
      <c r="H67" s="7">
        <v>6</v>
      </c>
      <c r="I67" s="30">
        <v>0.45</v>
      </c>
    </row>
    <row r="68" spans="1:9" ht="38.25" x14ac:dyDescent="0.25">
      <c r="A68" s="7"/>
      <c r="B68" s="6"/>
      <c r="C68" s="7" t="s">
        <v>6</v>
      </c>
      <c r="D68" s="26" t="s">
        <v>85</v>
      </c>
      <c r="E68" s="40"/>
      <c r="F68" s="26" t="s">
        <v>47</v>
      </c>
      <c r="G68" s="11"/>
      <c r="H68" s="7">
        <v>6</v>
      </c>
      <c r="I68" s="30">
        <v>0.45</v>
      </c>
    </row>
    <row r="69" spans="1:9" ht="38.25" x14ac:dyDescent="0.25">
      <c r="A69" s="7"/>
      <c r="B69" s="6"/>
      <c r="C69" s="7" t="s">
        <v>6</v>
      </c>
      <c r="D69" s="26" t="s">
        <v>86</v>
      </c>
      <c r="E69" s="40"/>
      <c r="F69" s="26" t="s">
        <v>47</v>
      </c>
      <c r="G69" s="11"/>
      <c r="H69" s="7">
        <v>6</v>
      </c>
      <c r="I69" s="30">
        <v>0.3</v>
      </c>
    </row>
    <row r="70" spans="1:9" ht="78" customHeight="1" x14ac:dyDescent="0.25">
      <c r="A70" s="7"/>
      <c r="B70" s="6"/>
      <c r="C70" s="7" t="s">
        <v>6</v>
      </c>
      <c r="D70" s="41" t="s">
        <v>87</v>
      </c>
      <c r="E70" s="40"/>
      <c r="F70" s="26" t="s">
        <v>47</v>
      </c>
      <c r="G70" s="11"/>
      <c r="H70" s="7">
        <v>6</v>
      </c>
      <c r="I70" s="36">
        <v>0.4</v>
      </c>
    </row>
    <row r="71" spans="1:9" ht="25.5" x14ac:dyDescent="0.25">
      <c r="A71" s="7"/>
      <c r="B71" s="6"/>
      <c r="C71" s="7"/>
      <c r="D71" s="26" t="s">
        <v>88</v>
      </c>
      <c r="E71" s="40"/>
      <c r="F71" s="26" t="s">
        <v>89</v>
      </c>
      <c r="G71" s="11"/>
      <c r="H71" s="7">
        <v>6</v>
      </c>
      <c r="I71" s="36">
        <v>0.8</v>
      </c>
    </row>
    <row r="72" spans="1:9" ht="25.5" x14ac:dyDescent="0.25">
      <c r="A72" s="7"/>
      <c r="B72" s="6"/>
      <c r="C72" s="9" t="s">
        <v>7</v>
      </c>
      <c r="D72" s="32" t="s">
        <v>90</v>
      </c>
      <c r="E72" s="37"/>
      <c r="F72" s="26"/>
      <c r="G72" s="12"/>
      <c r="H72" s="7">
        <v>6</v>
      </c>
      <c r="I72" s="30">
        <v>1</v>
      </c>
    </row>
    <row r="73" spans="1:9" ht="89.25" x14ac:dyDescent="0.25">
      <c r="A73" s="7"/>
      <c r="B73" s="6"/>
      <c r="C73" s="7"/>
      <c r="D73" s="29" t="s">
        <v>72</v>
      </c>
      <c r="E73" s="34">
        <v>0</v>
      </c>
      <c r="F73" s="29" t="s">
        <v>91</v>
      </c>
      <c r="G73" s="11"/>
      <c r="H73" s="7"/>
      <c r="I73" s="6"/>
    </row>
    <row r="74" spans="1:9" ht="89.25" x14ac:dyDescent="0.25">
      <c r="A74" s="7"/>
      <c r="B74" s="6"/>
      <c r="C74" s="7"/>
      <c r="D74" s="29" t="s">
        <v>72</v>
      </c>
      <c r="E74" s="34">
        <v>1</v>
      </c>
      <c r="F74" s="29" t="s">
        <v>92</v>
      </c>
      <c r="G74" s="11"/>
      <c r="H74" s="7"/>
      <c r="I74" s="6"/>
    </row>
    <row r="75" spans="1:9" ht="76.5" x14ac:dyDescent="0.25">
      <c r="A75" s="7"/>
      <c r="B75" s="6"/>
      <c r="C75" s="7"/>
      <c r="D75" s="29" t="s">
        <v>72</v>
      </c>
      <c r="E75" s="34">
        <v>2</v>
      </c>
      <c r="F75" s="29" t="s">
        <v>93</v>
      </c>
      <c r="G75" s="11"/>
      <c r="H75" s="7"/>
      <c r="I75" s="6"/>
    </row>
    <row r="76" spans="1:9" ht="89.25" x14ac:dyDescent="0.25">
      <c r="A76" s="7"/>
      <c r="B76" s="6"/>
      <c r="C76" s="7"/>
      <c r="D76" s="29" t="s">
        <v>72</v>
      </c>
      <c r="E76" s="34">
        <v>3</v>
      </c>
      <c r="F76" s="29" t="s">
        <v>94</v>
      </c>
      <c r="G76" s="11"/>
      <c r="H76" s="7"/>
      <c r="I76" s="6"/>
    </row>
    <row r="77" spans="1:9" s="16" customFormat="1" ht="18.75" x14ac:dyDescent="0.3">
      <c r="A77" s="13" t="s">
        <v>10</v>
      </c>
      <c r="B77" s="14" t="s">
        <v>95</v>
      </c>
      <c r="C77" s="13"/>
      <c r="D77" s="15"/>
      <c r="E77" s="13"/>
      <c r="F77" s="15"/>
      <c r="G77" s="15"/>
      <c r="H77" s="13"/>
      <c r="I77" s="21">
        <f>SUM(I78:I111)</f>
        <v>20</v>
      </c>
    </row>
    <row r="78" spans="1:9" ht="25.5" customHeight="1" x14ac:dyDescent="0.25">
      <c r="A78" s="7" t="s">
        <v>192</v>
      </c>
      <c r="B78" s="70" t="s">
        <v>24</v>
      </c>
      <c r="C78" s="71"/>
      <c r="D78" s="71"/>
      <c r="E78" s="71"/>
      <c r="F78" s="71"/>
      <c r="G78" s="71"/>
      <c r="H78" s="71"/>
      <c r="I78" s="72"/>
    </row>
    <row r="79" spans="1:9" ht="25.5" x14ac:dyDescent="0.25">
      <c r="A79" s="7"/>
      <c r="B79" s="29"/>
      <c r="C79" s="40" t="s">
        <v>6</v>
      </c>
      <c r="D79" s="29" t="s">
        <v>96</v>
      </c>
      <c r="E79"/>
      <c r="F79" s="30" t="s">
        <v>97</v>
      </c>
      <c r="G79" s="34"/>
      <c r="H79" s="37">
        <v>1</v>
      </c>
      <c r="I79" s="30">
        <v>1.5</v>
      </c>
    </row>
    <row r="80" spans="1:9" ht="51" x14ac:dyDescent="0.25">
      <c r="A80" s="7"/>
      <c r="B80" s="34" t="s">
        <v>72</v>
      </c>
      <c r="C80" s="40" t="s">
        <v>6</v>
      </c>
      <c r="D80" s="29" t="s">
        <v>98</v>
      </c>
      <c r="E80" s="37"/>
      <c r="F80" s="26" t="s">
        <v>47</v>
      </c>
      <c r="G80" s="34"/>
      <c r="H80" s="37">
        <v>1</v>
      </c>
      <c r="I80" s="30">
        <v>1</v>
      </c>
    </row>
    <row r="81" spans="1:9" ht="38.25" x14ac:dyDescent="0.25">
      <c r="A81" s="7"/>
      <c r="B81" s="34" t="s">
        <v>72</v>
      </c>
      <c r="C81" s="40" t="s">
        <v>6</v>
      </c>
      <c r="D81" s="29" t="s">
        <v>99</v>
      </c>
      <c r="E81" s="37"/>
      <c r="F81" s="26" t="s">
        <v>47</v>
      </c>
      <c r="G81" s="34"/>
      <c r="H81" s="37">
        <v>1</v>
      </c>
      <c r="I81" s="30">
        <v>0.5</v>
      </c>
    </row>
    <row r="82" spans="1:9" ht="25.5" x14ac:dyDescent="0.25">
      <c r="A82" s="7"/>
      <c r="B82" s="34"/>
      <c r="C82" s="40" t="s">
        <v>6</v>
      </c>
      <c r="D82" s="29" t="s">
        <v>100</v>
      </c>
      <c r="E82" s="37"/>
      <c r="F82" s="26" t="s">
        <v>101</v>
      </c>
      <c r="G82" s="34"/>
      <c r="H82" s="37">
        <v>1</v>
      </c>
      <c r="I82" s="30">
        <v>1.25</v>
      </c>
    </row>
    <row r="83" spans="1:9" ht="51" x14ac:dyDescent="0.25">
      <c r="A83" s="7"/>
      <c r="B83" s="34"/>
      <c r="C83" s="40" t="s">
        <v>6</v>
      </c>
      <c r="D83" s="29" t="s">
        <v>102</v>
      </c>
      <c r="E83" s="37"/>
      <c r="F83" s="26" t="s">
        <v>103</v>
      </c>
      <c r="G83" s="34"/>
      <c r="H83" s="37">
        <v>1</v>
      </c>
      <c r="I83" s="30">
        <v>1.25</v>
      </c>
    </row>
    <row r="84" spans="1:9" ht="25.5" x14ac:dyDescent="0.25">
      <c r="A84" s="7"/>
      <c r="B84" s="34"/>
      <c r="C84" s="33" t="s">
        <v>7</v>
      </c>
      <c r="D84" s="32" t="s">
        <v>104</v>
      </c>
      <c r="E84" s="34"/>
      <c r="F84" s="32"/>
      <c r="G84" s="32"/>
      <c r="H84" s="37">
        <v>1</v>
      </c>
      <c r="I84" s="42">
        <v>0.5</v>
      </c>
    </row>
    <row r="85" spans="1:9" x14ac:dyDescent="0.25">
      <c r="A85" s="7"/>
      <c r="B85" s="34"/>
      <c r="C85" s="33" t="s">
        <v>72</v>
      </c>
      <c r="D85" s="29" t="s">
        <v>72</v>
      </c>
      <c r="E85" s="34">
        <v>0</v>
      </c>
      <c r="F85" s="39" t="s">
        <v>105</v>
      </c>
      <c r="G85" s="33" t="s">
        <v>72</v>
      </c>
      <c r="H85" s="37"/>
      <c r="I85" s="36"/>
    </row>
    <row r="86" spans="1:9" ht="26.25" x14ac:dyDescent="0.25">
      <c r="A86" s="7"/>
      <c r="B86" s="34"/>
      <c r="C86" s="33" t="s">
        <v>72</v>
      </c>
      <c r="D86" s="29" t="s">
        <v>72</v>
      </c>
      <c r="E86" s="34">
        <v>1</v>
      </c>
      <c r="F86" s="39" t="s">
        <v>106</v>
      </c>
      <c r="G86" s="33" t="s">
        <v>72</v>
      </c>
      <c r="H86" s="34"/>
      <c r="I86" s="36"/>
    </row>
    <row r="87" spans="1:9" ht="51.75" x14ac:dyDescent="0.25">
      <c r="A87" s="7"/>
      <c r="B87" s="34"/>
      <c r="C87" s="33" t="s">
        <v>72</v>
      </c>
      <c r="D87" s="29" t="s">
        <v>72</v>
      </c>
      <c r="E87" s="34">
        <v>2</v>
      </c>
      <c r="F87" s="39" t="s">
        <v>107</v>
      </c>
      <c r="G87" s="33" t="s">
        <v>72</v>
      </c>
      <c r="H87" s="34"/>
      <c r="I87" s="36"/>
    </row>
    <row r="88" spans="1:9" ht="51.75" x14ac:dyDescent="0.25">
      <c r="A88" s="7"/>
      <c r="B88" s="34" t="s">
        <v>72</v>
      </c>
      <c r="C88" s="33" t="s">
        <v>72</v>
      </c>
      <c r="D88" s="29" t="s">
        <v>72</v>
      </c>
      <c r="E88" s="34">
        <v>3</v>
      </c>
      <c r="F88" s="39" t="s">
        <v>108</v>
      </c>
      <c r="G88" s="33" t="s">
        <v>72</v>
      </c>
      <c r="H88" s="34"/>
      <c r="I88" s="36"/>
    </row>
    <row r="89" spans="1:9" ht="25.5" customHeight="1" x14ac:dyDescent="0.25">
      <c r="A89" s="7" t="s">
        <v>193</v>
      </c>
      <c r="B89" s="61" t="s">
        <v>188</v>
      </c>
      <c r="C89" s="62"/>
      <c r="D89" s="62"/>
      <c r="E89" s="62"/>
      <c r="F89" s="62"/>
      <c r="G89" s="62"/>
      <c r="H89" s="62"/>
      <c r="I89" s="63"/>
    </row>
    <row r="90" spans="1:9" ht="38.25" x14ac:dyDescent="0.25">
      <c r="A90" s="7"/>
      <c r="B90" s="29"/>
      <c r="C90" s="40" t="s">
        <v>6</v>
      </c>
      <c r="D90" s="29" t="s">
        <v>109</v>
      </c>
      <c r="E90" s="37"/>
      <c r="F90" s="26" t="s">
        <v>47</v>
      </c>
      <c r="G90" s="34"/>
      <c r="H90" s="37">
        <v>2</v>
      </c>
      <c r="I90" s="30">
        <v>0.5</v>
      </c>
    </row>
    <row r="91" spans="1:9" ht="25.5" x14ac:dyDescent="0.25">
      <c r="A91" s="7"/>
      <c r="B91" s="34" t="s">
        <v>72</v>
      </c>
      <c r="C91" s="40" t="s">
        <v>6</v>
      </c>
      <c r="D91" s="29" t="s">
        <v>110</v>
      </c>
      <c r="E91" s="37"/>
      <c r="F91" s="26" t="s">
        <v>47</v>
      </c>
      <c r="G91" s="34"/>
      <c r="H91" s="37">
        <v>2</v>
      </c>
      <c r="I91" s="30">
        <v>0.5</v>
      </c>
    </row>
    <row r="92" spans="1:9" ht="25.5" x14ac:dyDescent="0.25">
      <c r="A92" s="7"/>
      <c r="B92" s="6"/>
      <c r="C92" s="40" t="s">
        <v>6</v>
      </c>
      <c r="D92" s="29" t="s">
        <v>111</v>
      </c>
      <c r="E92" s="37"/>
      <c r="F92" s="26" t="s">
        <v>47</v>
      </c>
      <c r="G92" s="34"/>
      <c r="H92" s="37">
        <v>2</v>
      </c>
      <c r="I92" s="30">
        <v>1.5</v>
      </c>
    </row>
    <row r="93" spans="1:9" ht="25.5" x14ac:dyDescent="0.25">
      <c r="A93" s="7"/>
      <c r="B93" s="6"/>
      <c r="C93" s="40" t="s">
        <v>6</v>
      </c>
      <c r="D93" s="29" t="s">
        <v>112</v>
      </c>
      <c r="E93" s="37"/>
      <c r="F93" s="26" t="s">
        <v>47</v>
      </c>
      <c r="G93" s="34"/>
      <c r="H93" s="37">
        <v>2</v>
      </c>
      <c r="I93" s="30">
        <v>2</v>
      </c>
    </row>
    <row r="94" spans="1:9" x14ac:dyDescent="0.25">
      <c r="A94" s="7"/>
      <c r="B94" s="6"/>
      <c r="C94" s="33" t="s">
        <v>7</v>
      </c>
      <c r="D94" s="29" t="s">
        <v>113</v>
      </c>
      <c r="E94" s="34"/>
      <c r="F94" s="39"/>
      <c r="G94" s="33"/>
      <c r="H94" s="37">
        <v>2</v>
      </c>
      <c r="I94" s="36">
        <v>0.5</v>
      </c>
    </row>
    <row r="95" spans="1:9" ht="39" x14ac:dyDescent="0.25">
      <c r="A95" s="7"/>
      <c r="B95" s="6"/>
      <c r="C95" s="33"/>
      <c r="D95" s="29"/>
      <c r="E95" s="34">
        <v>0</v>
      </c>
      <c r="F95" s="39" t="s">
        <v>114</v>
      </c>
      <c r="G95" s="33"/>
      <c r="H95" s="37"/>
      <c r="I95" s="36"/>
    </row>
    <row r="96" spans="1:9" ht="39" x14ac:dyDescent="0.25">
      <c r="A96" s="7"/>
      <c r="B96" s="6"/>
      <c r="C96" s="33"/>
      <c r="D96" s="29"/>
      <c r="E96" s="34">
        <v>1</v>
      </c>
      <c r="F96" s="39" t="s">
        <v>115</v>
      </c>
      <c r="G96" s="33"/>
      <c r="H96" s="37"/>
      <c r="I96" s="36"/>
    </row>
    <row r="97" spans="1:9" ht="64.5" x14ac:dyDescent="0.25">
      <c r="A97" s="7"/>
      <c r="B97" s="6"/>
      <c r="C97" s="33"/>
      <c r="D97" s="29"/>
      <c r="E97" s="34">
        <v>2</v>
      </c>
      <c r="F97" s="39" t="s">
        <v>116</v>
      </c>
      <c r="G97" s="33"/>
      <c r="H97" s="37"/>
      <c r="I97" s="36"/>
    </row>
    <row r="98" spans="1:9" ht="102" x14ac:dyDescent="0.25">
      <c r="A98" s="7"/>
      <c r="B98" s="6"/>
      <c r="C98" s="33"/>
      <c r="D98" s="29"/>
      <c r="E98" s="34">
        <v>3</v>
      </c>
      <c r="F98" s="38" t="s">
        <v>117</v>
      </c>
      <c r="G98" s="33"/>
      <c r="H98" s="37"/>
      <c r="I98" s="36"/>
    </row>
    <row r="99" spans="1:9" ht="25.5" customHeight="1" x14ac:dyDescent="0.25">
      <c r="A99" s="7" t="s">
        <v>194</v>
      </c>
      <c r="B99" s="61" t="s">
        <v>118</v>
      </c>
      <c r="C99" s="62"/>
      <c r="D99" s="62"/>
      <c r="E99" s="62"/>
      <c r="F99" s="62"/>
      <c r="G99" s="62"/>
      <c r="H99" s="62"/>
      <c r="I99" s="63"/>
    </row>
    <row r="100" spans="1:9" ht="25.5" x14ac:dyDescent="0.25">
      <c r="A100" s="7"/>
      <c r="B100" s="6"/>
      <c r="C100" s="40" t="s">
        <v>6</v>
      </c>
      <c r="D100" s="29" t="s">
        <v>119</v>
      </c>
      <c r="E100" s="37"/>
      <c r="F100" s="26" t="s">
        <v>47</v>
      </c>
      <c r="G100" s="34"/>
      <c r="H100" s="37">
        <v>5</v>
      </c>
      <c r="I100" s="30">
        <v>1.25</v>
      </c>
    </row>
    <row r="101" spans="1:9" ht="38.25" x14ac:dyDescent="0.25">
      <c r="A101" s="7"/>
      <c r="B101" s="6"/>
      <c r="C101" s="40" t="s">
        <v>6</v>
      </c>
      <c r="D101" s="29" t="s">
        <v>120</v>
      </c>
      <c r="E101" s="37"/>
      <c r="F101" s="26" t="s">
        <v>121</v>
      </c>
      <c r="G101" s="34"/>
      <c r="H101" s="37">
        <v>5</v>
      </c>
      <c r="I101" s="30">
        <v>1</v>
      </c>
    </row>
    <row r="102" spans="1:9" ht="51" x14ac:dyDescent="0.25">
      <c r="A102" s="7"/>
      <c r="B102" s="6"/>
      <c r="C102" s="40" t="s">
        <v>6</v>
      </c>
      <c r="D102" s="29" t="s">
        <v>122</v>
      </c>
      <c r="E102" s="37"/>
      <c r="F102" s="26" t="s">
        <v>47</v>
      </c>
      <c r="G102" s="34"/>
      <c r="H102" s="37">
        <v>5</v>
      </c>
      <c r="I102" s="30">
        <v>1.5</v>
      </c>
    </row>
    <row r="103" spans="1:9" ht="51" x14ac:dyDescent="0.25">
      <c r="A103" s="7"/>
      <c r="B103" s="6"/>
      <c r="C103" s="40" t="s">
        <v>6</v>
      </c>
      <c r="D103" s="29" t="s">
        <v>123</v>
      </c>
      <c r="E103" s="37"/>
      <c r="F103" s="26" t="s">
        <v>47</v>
      </c>
      <c r="G103" s="34"/>
      <c r="H103" s="37">
        <v>5</v>
      </c>
      <c r="I103" s="30">
        <v>1.75</v>
      </c>
    </row>
    <row r="104" spans="1:9" x14ac:dyDescent="0.25">
      <c r="A104" s="7"/>
      <c r="B104" s="6"/>
      <c r="C104" s="40" t="s">
        <v>6</v>
      </c>
      <c r="D104" s="29" t="s">
        <v>124</v>
      </c>
      <c r="E104" s="37"/>
      <c r="F104" s="26" t="s">
        <v>47</v>
      </c>
      <c r="G104" s="34"/>
      <c r="H104" s="37">
        <v>5</v>
      </c>
      <c r="I104" s="30">
        <v>1</v>
      </c>
    </row>
    <row r="105" spans="1:9" ht="63.75" x14ac:dyDescent="0.25">
      <c r="A105" s="7"/>
      <c r="B105" s="6"/>
      <c r="C105" s="40" t="s">
        <v>6</v>
      </c>
      <c r="D105" s="29" t="s">
        <v>125</v>
      </c>
      <c r="E105" s="37"/>
      <c r="F105" s="26" t="s">
        <v>47</v>
      </c>
      <c r="G105" s="34"/>
      <c r="H105" s="37">
        <v>5</v>
      </c>
      <c r="I105" s="30">
        <v>0.5</v>
      </c>
    </row>
    <row r="106" spans="1:9" ht="25.5" x14ac:dyDescent="0.25">
      <c r="A106" s="7"/>
      <c r="B106" s="6"/>
      <c r="C106" s="40" t="s">
        <v>6</v>
      </c>
      <c r="D106" s="29" t="s">
        <v>126</v>
      </c>
      <c r="E106" s="37"/>
      <c r="F106" s="26" t="s">
        <v>47</v>
      </c>
      <c r="G106" s="34"/>
      <c r="H106" s="37">
        <v>5</v>
      </c>
      <c r="I106" s="30">
        <v>1.5</v>
      </c>
    </row>
    <row r="107" spans="1:9" ht="25.5" x14ac:dyDescent="0.25">
      <c r="A107" s="7"/>
      <c r="B107" s="6"/>
      <c r="C107" s="26" t="s">
        <v>7</v>
      </c>
      <c r="D107" s="29" t="s">
        <v>127</v>
      </c>
      <c r="E107" s="37"/>
      <c r="F107" s="30"/>
      <c r="G107" s="34"/>
      <c r="H107" s="37">
        <v>5</v>
      </c>
      <c r="I107" s="30">
        <v>0.5</v>
      </c>
    </row>
    <row r="108" spans="1:9" ht="38.25" x14ac:dyDescent="0.25">
      <c r="A108" s="7"/>
      <c r="B108" s="6"/>
      <c r="C108" s="26"/>
      <c r="D108" s="29"/>
      <c r="E108" s="34">
        <v>0</v>
      </c>
      <c r="F108" s="38" t="s">
        <v>128</v>
      </c>
      <c r="G108" s="34"/>
      <c r="H108" s="37"/>
      <c r="I108" s="30"/>
    </row>
    <row r="109" spans="1:9" ht="63.75" x14ac:dyDescent="0.25">
      <c r="A109" s="7"/>
      <c r="B109" s="6"/>
      <c r="C109" s="26"/>
      <c r="D109" s="29"/>
      <c r="E109" s="34">
        <v>1</v>
      </c>
      <c r="F109" s="30" t="s">
        <v>129</v>
      </c>
      <c r="G109" s="34"/>
      <c r="H109" s="37"/>
      <c r="I109" s="30"/>
    </row>
    <row r="110" spans="1:9" ht="63.75" x14ac:dyDescent="0.25">
      <c r="A110" s="7"/>
      <c r="B110" s="6"/>
      <c r="C110" s="26"/>
      <c r="D110" s="29"/>
      <c r="E110" s="34">
        <v>2</v>
      </c>
      <c r="F110" s="30" t="s">
        <v>130</v>
      </c>
      <c r="G110" s="34"/>
      <c r="H110" s="37"/>
      <c r="I110" s="30"/>
    </row>
    <row r="111" spans="1:9" ht="38.25" x14ac:dyDescent="0.25">
      <c r="B111" s="43"/>
      <c r="C111" s="44"/>
      <c r="D111" s="53"/>
      <c r="E111" s="45">
        <v>3</v>
      </c>
      <c r="F111" s="46" t="s">
        <v>131</v>
      </c>
      <c r="G111" s="45"/>
      <c r="H111" s="47"/>
      <c r="I111" s="46"/>
    </row>
    <row r="112" spans="1:9" s="16" customFormat="1" ht="18.75" x14ac:dyDescent="0.3">
      <c r="A112" s="48" t="s">
        <v>11</v>
      </c>
      <c r="B112" s="58" t="s">
        <v>132</v>
      </c>
      <c r="C112" s="59"/>
      <c r="D112" s="59"/>
      <c r="E112" s="59"/>
      <c r="F112" s="59"/>
      <c r="G112" s="59"/>
      <c r="H112" s="60"/>
      <c r="I112" s="49">
        <f>SUM(I113:I141)</f>
        <v>28.5</v>
      </c>
    </row>
    <row r="113" spans="1:9" ht="31.5" customHeight="1" x14ac:dyDescent="0.25">
      <c r="A113" s="7" t="s">
        <v>195</v>
      </c>
      <c r="B113" s="64" t="s">
        <v>134</v>
      </c>
      <c r="C113" s="65"/>
      <c r="D113" s="65"/>
      <c r="E113" s="65"/>
      <c r="F113" s="65"/>
      <c r="G113" s="65"/>
      <c r="H113" s="65"/>
      <c r="I113" s="66"/>
    </row>
    <row r="114" spans="1:9" ht="25.5" x14ac:dyDescent="0.25">
      <c r="A114" s="50"/>
      <c r="B114" s="51"/>
      <c r="C114" s="40" t="s">
        <v>6</v>
      </c>
      <c r="D114" s="29" t="s">
        <v>135</v>
      </c>
      <c r="E114" s="34"/>
      <c r="F114" s="30" t="s">
        <v>136</v>
      </c>
      <c r="G114" s="34"/>
      <c r="H114" s="34">
        <v>1</v>
      </c>
      <c r="I114" s="34">
        <v>1</v>
      </c>
    </row>
    <row r="115" spans="1:9" ht="38.25" x14ac:dyDescent="0.25">
      <c r="A115" s="50"/>
      <c r="B115" s="51"/>
      <c r="C115" s="40" t="s">
        <v>6</v>
      </c>
      <c r="D115" s="27" t="s">
        <v>137</v>
      </c>
      <c r="E115" s="37"/>
      <c r="F115" s="26" t="s">
        <v>47</v>
      </c>
      <c r="G115" s="34"/>
      <c r="H115" s="34">
        <v>1</v>
      </c>
      <c r="I115" s="30">
        <v>1</v>
      </c>
    </row>
    <row r="116" spans="1:9" ht="38.25" x14ac:dyDescent="0.25">
      <c r="A116" s="50"/>
      <c r="B116" s="51" t="s">
        <v>72</v>
      </c>
      <c r="C116" s="40" t="s">
        <v>6</v>
      </c>
      <c r="D116" s="27" t="s">
        <v>138</v>
      </c>
      <c r="E116" s="37"/>
      <c r="F116" s="26" t="s">
        <v>47</v>
      </c>
      <c r="G116" s="34"/>
      <c r="H116" s="34">
        <v>1</v>
      </c>
      <c r="I116" s="30">
        <v>1</v>
      </c>
    </row>
    <row r="117" spans="1:9" ht="31.5" customHeight="1" x14ac:dyDescent="0.25">
      <c r="A117" s="7" t="s">
        <v>196</v>
      </c>
      <c r="B117" s="64" t="s">
        <v>139</v>
      </c>
      <c r="C117" s="65"/>
      <c r="D117" s="65"/>
      <c r="E117" s="65"/>
      <c r="F117" s="65"/>
      <c r="G117" s="65"/>
      <c r="H117" s="65"/>
      <c r="I117" s="66"/>
    </row>
    <row r="118" spans="1:9" ht="25.5" x14ac:dyDescent="0.25">
      <c r="A118" s="6"/>
      <c r="B118" s="51"/>
      <c r="C118" s="40" t="s">
        <v>6</v>
      </c>
      <c r="D118" s="27" t="s">
        <v>140</v>
      </c>
      <c r="E118" s="37"/>
      <c r="F118" s="26" t="s">
        <v>47</v>
      </c>
      <c r="G118" s="34"/>
      <c r="H118" s="37">
        <v>3</v>
      </c>
      <c r="I118" s="30">
        <v>0.75</v>
      </c>
    </row>
    <row r="119" spans="1:9" ht="38.25" x14ac:dyDescent="0.25">
      <c r="A119" s="6"/>
      <c r="B119" s="51"/>
      <c r="C119" s="40" t="s">
        <v>6</v>
      </c>
      <c r="D119" s="27" t="s">
        <v>141</v>
      </c>
      <c r="E119" s="37"/>
      <c r="F119" s="26" t="s">
        <v>47</v>
      </c>
      <c r="G119" s="34"/>
      <c r="H119" s="37">
        <v>3</v>
      </c>
      <c r="I119" s="30">
        <v>0.75</v>
      </c>
    </row>
    <row r="120" spans="1:9" ht="38.25" x14ac:dyDescent="0.25">
      <c r="A120" s="6"/>
      <c r="B120" s="51"/>
      <c r="C120" s="40" t="s">
        <v>6</v>
      </c>
      <c r="D120" s="29" t="s">
        <v>142</v>
      </c>
      <c r="E120" s="37"/>
      <c r="F120" s="26" t="s">
        <v>47</v>
      </c>
      <c r="G120" s="34"/>
      <c r="H120" s="37">
        <v>3</v>
      </c>
      <c r="I120" s="30">
        <v>1.5</v>
      </c>
    </row>
    <row r="121" spans="1:9" ht="38.25" x14ac:dyDescent="0.25">
      <c r="A121" s="6"/>
      <c r="B121" s="51"/>
      <c r="C121" s="40" t="s">
        <v>6</v>
      </c>
      <c r="D121" s="29" t="s">
        <v>143</v>
      </c>
      <c r="E121" s="37"/>
      <c r="F121" s="26" t="s">
        <v>47</v>
      </c>
      <c r="G121" s="34"/>
      <c r="H121" s="37">
        <v>3</v>
      </c>
      <c r="I121" s="30">
        <v>1.5</v>
      </c>
    </row>
    <row r="122" spans="1:9" ht="63.75" x14ac:dyDescent="0.25">
      <c r="A122" s="6"/>
      <c r="B122" s="51"/>
      <c r="C122" s="40" t="s">
        <v>6</v>
      </c>
      <c r="D122" s="29" t="s">
        <v>144</v>
      </c>
      <c r="E122" s="37"/>
      <c r="F122" s="26" t="s">
        <v>47</v>
      </c>
      <c r="G122" s="34"/>
      <c r="H122" s="37">
        <v>3</v>
      </c>
      <c r="I122" s="30">
        <v>2</v>
      </c>
    </row>
    <row r="123" spans="1:9" ht="38.25" x14ac:dyDescent="0.25">
      <c r="A123" s="6"/>
      <c r="B123" s="51"/>
      <c r="C123" s="40" t="s">
        <v>6</v>
      </c>
      <c r="D123" s="29" t="s">
        <v>145</v>
      </c>
      <c r="E123" s="37"/>
      <c r="F123" s="26" t="s">
        <v>47</v>
      </c>
      <c r="G123" s="34"/>
      <c r="H123" s="37">
        <v>3</v>
      </c>
      <c r="I123" s="30">
        <v>2</v>
      </c>
    </row>
    <row r="124" spans="1:9" ht="25.5" x14ac:dyDescent="0.25">
      <c r="A124" s="6"/>
      <c r="B124" s="51"/>
      <c r="C124" s="40" t="s">
        <v>6</v>
      </c>
      <c r="D124" s="29" t="s">
        <v>146</v>
      </c>
      <c r="E124" s="37"/>
      <c r="F124" s="26" t="s">
        <v>47</v>
      </c>
      <c r="G124" s="34"/>
      <c r="H124" s="37">
        <v>3</v>
      </c>
      <c r="I124" s="30">
        <v>1.5</v>
      </c>
    </row>
    <row r="125" spans="1:9" ht="17.25" customHeight="1" x14ac:dyDescent="0.25">
      <c r="A125" s="7" t="s">
        <v>197</v>
      </c>
      <c r="B125" s="64" t="s">
        <v>147</v>
      </c>
      <c r="C125" s="65"/>
      <c r="D125" s="65"/>
      <c r="E125" s="65"/>
      <c r="F125" s="65"/>
      <c r="G125" s="65"/>
      <c r="H125" s="65"/>
      <c r="I125" s="66"/>
    </row>
    <row r="126" spans="1:9" ht="25.5" x14ac:dyDescent="0.25">
      <c r="A126" s="6"/>
      <c r="B126" s="51"/>
      <c r="C126" s="40" t="s">
        <v>6</v>
      </c>
      <c r="D126" s="29" t="s">
        <v>148</v>
      </c>
      <c r="E126" s="37"/>
      <c r="F126" s="26" t="s">
        <v>47</v>
      </c>
      <c r="G126" s="34"/>
      <c r="H126" s="37">
        <v>4</v>
      </c>
      <c r="I126" s="30">
        <v>0.75</v>
      </c>
    </row>
    <row r="127" spans="1:9" x14ac:dyDescent="0.25">
      <c r="A127" s="6"/>
      <c r="B127" s="51" t="s">
        <v>72</v>
      </c>
      <c r="C127" s="40" t="s">
        <v>6</v>
      </c>
      <c r="D127" s="29" t="s">
        <v>149</v>
      </c>
      <c r="E127" s="37"/>
      <c r="F127" s="26" t="s">
        <v>47</v>
      </c>
      <c r="G127" s="34"/>
      <c r="H127" s="37">
        <v>4</v>
      </c>
      <c r="I127" s="30">
        <v>0.75</v>
      </c>
    </row>
    <row r="128" spans="1:9" ht="51" x14ac:dyDescent="0.25">
      <c r="A128" s="6"/>
      <c r="B128" s="51" t="s">
        <v>72</v>
      </c>
      <c r="C128" s="40" t="s">
        <v>6</v>
      </c>
      <c r="D128" s="29" t="s">
        <v>150</v>
      </c>
      <c r="E128" s="37"/>
      <c r="F128" s="26" t="s">
        <v>47</v>
      </c>
      <c r="G128" s="34"/>
      <c r="H128" s="37">
        <v>4</v>
      </c>
      <c r="I128" s="30">
        <v>1</v>
      </c>
    </row>
    <row r="129" spans="1:9" ht="25.5" x14ac:dyDescent="0.25">
      <c r="A129" s="6"/>
      <c r="B129" s="51"/>
      <c r="C129" s="40" t="s">
        <v>6</v>
      </c>
      <c r="D129" s="29" t="s">
        <v>151</v>
      </c>
      <c r="E129" s="37"/>
      <c r="F129" s="26" t="s">
        <v>47</v>
      </c>
      <c r="G129" s="34"/>
      <c r="H129" s="37">
        <v>4</v>
      </c>
      <c r="I129" s="30">
        <v>0.5</v>
      </c>
    </row>
    <row r="130" spans="1:9" ht="51" x14ac:dyDescent="0.25">
      <c r="A130" s="6"/>
      <c r="B130" s="51"/>
      <c r="C130" s="40" t="s">
        <v>6</v>
      </c>
      <c r="D130" s="27" t="s">
        <v>152</v>
      </c>
      <c r="E130" s="37"/>
      <c r="F130" s="26" t="s">
        <v>153</v>
      </c>
      <c r="G130" s="34"/>
      <c r="H130" s="37">
        <v>4</v>
      </c>
      <c r="I130" s="30">
        <v>1</v>
      </c>
    </row>
    <row r="131" spans="1:9" ht="25.5" x14ac:dyDescent="0.25">
      <c r="A131" s="6"/>
      <c r="B131" s="51"/>
      <c r="C131" s="40" t="s">
        <v>6</v>
      </c>
      <c r="D131" s="27" t="s">
        <v>154</v>
      </c>
      <c r="E131" s="37"/>
      <c r="F131" s="26" t="s">
        <v>47</v>
      </c>
      <c r="G131" s="34"/>
      <c r="H131" s="37">
        <v>4</v>
      </c>
      <c r="I131" s="30">
        <v>1</v>
      </c>
    </row>
    <row r="132" spans="1:9" ht="16.5" customHeight="1" x14ac:dyDescent="0.25">
      <c r="A132" s="7" t="s">
        <v>198</v>
      </c>
      <c r="B132" s="64" t="s">
        <v>118</v>
      </c>
      <c r="C132" s="65"/>
      <c r="D132" s="65"/>
      <c r="E132" s="65"/>
      <c r="F132" s="65"/>
      <c r="G132" s="65"/>
      <c r="H132" s="65"/>
      <c r="I132" s="66"/>
    </row>
    <row r="133" spans="1:9" ht="25.5" x14ac:dyDescent="0.25">
      <c r="A133" s="6"/>
      <c r="B133" s="51" t="s">
        <v>72</v>
      </c>
      <c r="C133" s="40" t="s">
        <v>6</v>
      </c>
      <c r="D133" s="27" t="s">
        <v>155</v>
      </c>
      <c r="E133" s="37"/>
      <c r="F133" s="26" t="s">
        <v>47</v>
      </c>
      <c r="G133" s="34"/>
      <c r="H133" s="37">
        <v>5</v>
      </c>
      <c r="I133" s="30">
        <v>1.5</v>
      </c>
    </row>
    <row r="134" spans="1:9" ht="51" x14ac:dyDescent="0.25">
      <c r="A134" s="50"/>
      <c r="B134" s="51"/>
      <c r="C134" s="40" t="s">
        <v>6</v>
      </c>
      <c r="D134" s="27" t="s">
        <v>156</v>
      </c>
      <c r="E134" s="37"/>
      <c r="F134" s="26" t="s">
        <v>47</v>
      </c>
      <c r="G134" s="34"/>
      <c r="H134" s="37">
        <v>5</v>
      </c>
      <c r="I134" s="30">
        <v>2</v>
      </c>
    </row>
    <row r="135" spans="1:9" ht="38.25" x14ac:dyDescent="0.25">
      <c r="A135" s="50"/>
      <c r="B135" s="51" t="s">
        <v>72</v>
      </c>
      <c r="C135" s="40" t="s">
        <v>6</v>
      </c>
      <c r="D135" s="31" t="s">
        <v>157</v>
      </c>
      <c r="E135" s="37"/>
      <c r="F135" s="26" t="s">
        <v>47</v>
      </c>
      <c r="G135" s="34"/>
      <c r="H135" s="37">
        <v>5</v>
      </c>
      <c r="I135" s="30">
        <v>2</v>
      </c>
    </row>
    <row r="136" spans="1:9" ht="38.25" x14ac:dyDescent="0.25">
      <c r="A136" s="50"/>
      <c r="B136" s="51"/>
      <c r="C136" s="40" t="s">
        <v>6</v>
      </c>
      <c r="D136" s="29" t="s">
        <v>158</v>
      </c>
      <c r="E136" s="37"/>
      <c r="F136" s="30" t="s">
        <v>47</v>
      </c>
      <c r="G136" s="34"/>
      <c r="H136" s="37">
        <v>5</v>
      </c>
      <c r="I136" s="30">
        <v>1.5</v>
      </c>
    </row>
    <row r="137" spans="1:9" ht="38.25" x14ac:dyDescent="0.25">
      <c r="A137" s="50"/>
      <c r="B137" s="51"/>
      <c r="C137" s="40" t="s">
        <v>6</v>
      </c>
      <c r="D137" s="29" t="s">
        <v>159</v>
      </c>
      <c r="E137" s="37"/>
      <c r="F137" s="30" t="s">
        <v>160</v>
      </c>
      <c r="G137" s="34"/>
      <c r="H137" s="37">
        <v>5</v>
      </c>
      <c r="I137" s="30">
        <v>1</v>
      </c>
    </row>
    <row r="138" spans="1:9" x14ac:dyDescent="0.25">
      <c r="A138" s="7" t="s">
        <v>199</v>
      </c>
      <c r="B138" s="55" t="s">
        <v>161</v>
      </c>
      <c r="C138" s="56"/>
      <c r="D138" s="56"/>
      <c r="E138" s="56"/>
      <c r="F138" s="56"/>
      <c r="G138" s="56"/>
      <c r="H138" s="56"/>
      <c r="I138" s="57"/>
    </row>
    <row r="139" spans="1:9" ht="52.5" customHeight="1" x14ac:dyDescent="0.25">
      <c r="A139" s="50"/>
      <c r="B139" s="51"/>
      <c r="C139" s="40" t="s">
        <v>6</v>
      </c>
      <c r="D139" s="29" t="s">
        <v>162</v>
      </c>
      <c r="E139" s="37"/>
      <c r="F139" s="26" t="s">
        <v>47</v>
      </c>
      <c r="G139" s="34"/>
      <c r="H139" s="37">
        <v>6</v>
      </c>
      <c r="I139" s="30">
        <v>2</v>
      </c>
    </row>
    <row r="140" spans="1:9" ht="25.5" x14ac:dyDescent="0.25">
      <c r="A140" s="50"/>
      <c r="B140" s="6"/>
      <c r="C140" s="40" t="s">
        <v>6</v>
      </c>
      <c r="D140" s="29" t="s">
        <v>163</v>
      </c>
      <c r="E140" s="37"/>
      <c r="F140" s="26" t="s">
        <v>47</v>
      </c>
      <c r="G140" s="34"/>
      <c r="H140" s="37">
        <v>6</v>
      </c>
      <c r="I140" s="30">
        <v>0.25</v>
      </c>
    </row>
    <row r="141" spans="1:9" ht="25.5" x14ac:dyDescent="0.25">
      <c r="A141" s="50"/>
      <c r="B141" s="6"/>
      <c r="C141" s="40" t="s">
        <v>6</v>
      </c>
      <c r="D141" s="29" t="s">
        <v>164</v>
      </c>
      <c r="E141" s="34"/>
      <c r="F141" s="26" t="s">
        <v>47</v>
      </c>
      <c r="G141" s="34"/>
      <c r="H141" s="37">
        <v>6</v>
      </c>
      <c r="I141" s="30">
        <v>0.25</v>
      </c>
    </row>
    <row r="142" spans="1:9" s="16" customFormat="1" ht="18.75" x14ac:dyDescent="0.3">
      <c r="A142" s="48" t="s">
        <v>200</v>
      </c>
      <c r="B142" s="58" t="s">
        <v>133</v>
      </c>
      <c r="C142" s="59"/>
      <c r="D142" s="59"/>
      <c r="E142" s="59"/>
      <c r="F142" s="59"/>
      <c r="G142" s="59"/>
      <c r="H142" s="60"/>
      <c r="I142" s="49">
        <f>SUM(I143:I173)</f>
        <v>28.5</v>
      </c>
    </row>
    <row r="143" spans="1:9" ht="31.5" customHeight="1" x14ac:dyDescent="0.25">
      <c r="A143" s="7" t="s">
        <v>201</v>
      </c>
      <c r="B143" s="64" t="s">
        <v>134</v>
      </c>
      <c r="C143" s="65"/>
      <c r="D143" s="65"/>
      <c r="E143" s="65"/>
      <c r="F143" s="65"/>
      <c r="G143" s="65"/>
      <c r="H143" s="65"/>
      <c r="I143" s="66"/>
    </row>
    <row r="144" spans="1:9" ht="38.25" x14ac:dyDescent="0.25">
      <c r="A144" s="7"/>
      <c r="B144" s="29"/>
      <c r="C144" s="40" t="s">
        <v>6</v>
      </c>
      <c r="D144" s="29" t="s">
        <v>165</v>
      </c>
      <c r="E144" s="34"/>
      <c r="F144" s="30" t="s">
        <v>166</v>
      </c>
      <c r="G144" s="34"/>
      <c r="H144" s="34">
        <v>1</v>
      </c>
      <c r="I144" s="34">
        <v>1</v>
      </c>
    </row>
    <row r="145" spans="1:9" ht="38.25" x14ac:dyDescent="0.25">
      <c r="A145" s="7"/>
      <c r="B145" s="51"/>
      <c r="C145" s="40" t="s">
        <v>6</v>
      </c>
      <c r="D145" s="27" t="s">
        <v>137</v>
      </c>
      <c r="E145" s="37"/>
      <c r="F145" s="26" t="s">
        <v>47</v>
      </c>
      <c r="G145" s="34"/>
      <c r="H145" s="37">
        <v>1</v>
      </c>
      <c r="I145" s="30">
        <v>1</v>
      </c>
    </row>
    <row r="146" spans="1:9" ht="51" x14ac:dyDescent="0.25">
      <c r="A146" s="7"/>
      <c r="B146" s="34" t="s">
        <v>72</v>
      </c>
      <c r="C146" s="40" t="s">
        <v>6</v>
      </c>
      <c r="D146" s="27" t="s">
        <v>167</v>
      </c>
      <c r="E146" s="37"/>
      <c r="F146" s="26" t="s">
        <v>47</v>
      </c>
      <c r="G146" s="34"/>
      <c r="H146" s="37">
        <v>1</v>
      </c>
      <c r="I146" s="30">
        <v>1</v>
      </c>
    </row>
    <row r="147" spans="1:9" ht="18" customHeight="1" x14ac:dyDescent="0.25">
      <c r="A147" s="7" t="s">
        <v>202</v>
      </c>
      <c r="B147" s="64" t="s">
        <v>139</v>
      </c>
      <c r="C147" s="65"/>
      <c r="D147" s="65"/>
      <c r="E147" s="65"/>
      <c r="F147" s="65"/>
      <c r="G147" s="65"/>
      <c r="H147" s="65"/>
      <c r="I147" s="66"/>
    </row>
    <row r="148" spans="1:9" ht="25.5" x14ac:dyDescent="0.25">
      <c r="A148" s="7"/>
      <c r="B148" s="34" t="s">
        <v>72</v>
      </c>
      <c r="C148" s="40" t="s">
        <v>6</v>
      </c>
      <c r="D148" s="27" t="s">
        <v>140</v>
      </c>
      <c r="E148" s="37"/>
      <c r="F148" s="26" t="s">
        <v>47</v>
      </c>
      <c r="G148" s="34"/>
      <c r="H148" s="37">
        <v>3</v>
      </c>
      <c r="I148" s="30">
        <v>0.75</v>
      </c>
    </row>
    <row r="149" spans="1:9" ht="38.25" x14ac:dyDescent="0.25">
      <c r="A149" s="7"/>
      <c r="B149" s="34" t="s">
        <v>72</v>
      </c>
      <c r="C149" s="40" t="s">
        <v>6</v>
      </c>
      <c r="D149" s="27" t="s">
        <v>168</v>
      </c>
      <c r="E149" s="37"/>
      <c r="F149" s="26" t="s">
        <v>47</v>
      </c>
      <c r="G149" s="34"/>
      <c r="H149" s="37">
        <v>3</v>
      </c>
      <c r="I149" s="30">
        <v>0.75</v>
      </c>
    </row>
    <row r="150" spans="1:9" ht="38.25" x14ac:dyDescent="0.25">
      <c r="A150" s="7"/>
      <c r="B150" s="6"/>
      <c r="C150" s="40" t="s">
        <v>6</v>
      </c>
      <c r="D150" s="29" t="s">
        <v>169</v>
      </c>
      <c r="E150" s="37"/>
      <c r="F150" s="26" t="s">
        <v>47</v>
      </c>
      <c r="G150" s="34"/>
      <c r="H150" s="37">
        <v>3</v>
      </c>
      <c r="I150" s="30">
        <v>1.5</v>
      </c>
    </row>
    <row r="151" spans="1:9" ht="72.75" customHeight="1" x14ac:dyDescent="0.25">
      <c r="A151" s="7"/>
      <c r="B151" s="6"/>
      <c r="C151" s="40" t="s">
        <v>6</v>
      </c>
      <c r="D151" s="29" t="s">
        <v>170</v>
      </c>
      <c r="E151" s="37"/>
      <c r="F151" s="26" t="s">
        <v>47</v>
      </c>
      <c r="G151" s="34"/>
      <c r="H151" s="37">
        <v>3</v>
      </c>
      <c r="I151" s="30">
        <v>1.5</v>
      </c>
    </row>
    <row r="152" spans="1:9" x14ac:dyDescent="0.25">
      <c r="A152" s="7"/>
      <c r="B152" s="6"/>
      <c r="C152" s="40" t="s">
        <v>6</v>
      </c>
      <c r="D152" s="29" t="s">
        <v>171</v>
      </c>
      <c r="E152" s="37"/>
      <c r="F152" s="26" t="s">
        <v>47</v>
      </c>
      <c r="G152" s="34"/>
      <c r="H152" s="37">
        <v>3</v>
      </c>
      <c r="I152" s="30">
        <v>2</v>
      </c>
    </row>
    <row r="153" spans="1:9" ht="25.5" x14ac:dyDescent="0.25">
      <c r="A153" s="7"/>
      <c r="B153" s="6"/>
      <c r="C153" s="40" t="s">
        <v>6</v>
      </c>
      <c r="D153" s="29" t="s">
        <v>172</v>
      </c>
      <c r="E153" s="37"/>
      <c r="F153" s="26" t="s">
        <v>47</v>
      </c>
      <c r="G153" s="34"/>
      <c r="H153" s="37">
        <v>3</v>
      </c>
      <c r="I153" s="30">
        <v>2</v>
      </c>
    </row>
    <row r="154" spans="1:9" ht="25.5" x14ac:dyDescent="0.25">
      <c r="A154" s="7"/>
      <c r="B154" s="6"/>
      <c r="C154" s="40" t="s">
        <v>6</v>
      </c>
      <c r="D154" s="29" t="s">
        <v>173</v>
      </c>
      <c r="E154" s="37"/>
      <c r="F154" s="26" t="s">
        <v>47</v>
      </c>
      <c r="G154" s="34"/>
      <c r="H154" s="37">
        <v>3</v>
      </c>
      <c r="I154" s="30">
        <v>1.5</v>
      </c>
    </row>
    <row r="155" spans="1:9" ht="16.5" customHeight="1" x14ac:dyDescent="0.25">
      <c r="A155" s="7" t="s">
        <v>203</v>
      </c>
      <c r="B155" s="64" t="s">
        <v>147</v>
      </c>
      <c r="C155" s="65"/>
      <c r="D155" s="65"/>
      <c r="E155" s="65"/>
      <c r="F155" s="65"/>
      <c r="G155" s="65"/>
      <c r="H155" s="65"/>
      <c r="I155" s="66"/>
    </row>
    <row r="156" spans="1:9" ht="25.5" x14ac:dyDescent="0.25">
      <c r="A156" s="7"/>
      <c r="B156" s="6"/>
      <c r="C156" s="40" t="s">
        <v>6</v>
      </c>
      <c r="D156" s="29" t="s">
        <v>148</v>
      </c>
      <c r="E156" s="37"/>
      <c r="F156" s="26" t="s">
        <v>47</v>
      </c>
      <c r="G156" s="34"/>
      <c r="H156" s="37">
        <v>4</v>
      </c>
      <c r="I156" s="30">
        <v>0.15</v>
      </c>
    </row>
    <row r="157" spans="1:9" x14ac:dyDescent="0.25">
      <c r="A157" s="7"/>
      <c r="B157" s="34" t="s">
        <v>72</v>
      </c>
      <c r="C157" s="40" t="s">
        <v>6</v>
      </c>
      <c r="D157" s="29" t="s">
        <v>149</v>
      </c>
      <c r="E157" s="37"/>
      <c r="F157" s="26" t="s">
        <v>47</v>
      </c>
      <c r="G157" s="34"/>
      <c r="H157" s="37">
        <v>4</v>
      </c>
      <c r="I157" s="30">
        <v>0.15</v>
      </c>
    </row>
    <row r="158" spans="1:9" ht="51" x14ac:dyDescent="0.25">
      <c r="A158" s="7"/>
      <c r="B158" s="34" t="s">
        <v>72</v>
      </c>
      <c r="C158" s="40" t="s">
        <v>6</v>
      </c>
      <c r="D158" s="29" t="s">
        <v>174</v>
      </c>
      <c r="E158" s="37"/>
      <c r="F158" s="26" t="s">
        <v>47</v>
      </c>
      <c r="G158" s="34"/>
      <c r="H158" s="37">
        <v>4</v>
      </c>
      <c r="I158" s="30">
        <v>0.5</v>
      </c>
    </row>
    <row r="159" spans="1:9" ht="25.5" x14ac:dyDescent="0.25">
      <c r="A159" s="7"/>
      <c r="B159" s="6"/>
      <c r="C159" s="40" t="s">
        <v>6</v>
      </c>
      <c r="D159" s="31" t="s">
        <v>175</v>
      </c>
      <c r="E159" s="37"/>
      <c r="F159" s="26" t="s">
        <v>47</v>
      </c>
      <c r="G159" s="34"/>
      <c r="H159" s="37">
        <v>4</v>
      </c>
      <c r="I159" s="30">
        <v>1</v>
      </c>
    </row>
    <row r="160" spans="1:9" ht="25.5" x14ac:dyDescent="0.25">
      <c r="A160" s="7"/>
      <c r="B160" s="6"/>
      <c r="C160" s="40" t="s">
        <v>6</v>
      </c>
      <c r="D160" s="27" t="s">
        <v>176</v>
      </c>
      <c r="E160" s="37"/>
      <c r="F160" s="26" t="s">
        <v>47</v>
      </c>
      <c r="G160" s="34"/>
      <c r="H160" s="37">
        <v>4</v>
      </c>
      <c r="I160" s="30">
        <v>1</v>
      </c>
    </row>
    <row r="161" spans="1:9" ht="38.25" x14ac:dyDescent="0.25">
      <c r="A161" s="7"/>
      <c r="B161" s="6"/>
      <c r="C161" s="40" t="s">
        <v>6</v>
      </c>
      <c r="D161" s="27" t="s">
        <v>177</v>
      </c>
      <c r="E161" s="37"/>
      <c r="F161" s="26" t="s">
        <v>47</v>
      </c>
      <c r="G161" s="34"/>
      <c r="H161" s="37">
        <v>4</v>
      </c>
      <c r="I161" s="30">
        <v>1</v>
      </c>
    </row>
    <row r="162" spans="1:9" ht="19.5" customHeight="1" x14ac:dyDescent="0.25">
      <c r="A162" s="7"/>
      <c r="B162" s="6"/>
      <c r="C162" s="40" t="s">
        <v>6</v>
      </c>
      <c r="D162" s="27" t="s">
        <v>178</v>
      </c>
      <c r="E162" s="37"/>
      <c r="F162" s="26" t="s">
        <v>47</v>
      </c>
      <c r="G162" s="34"/>
      <c r="H162" s="37">
        <v>4</v>
      </c>
      <c r="I162" s="30">
        <v>1</v>
      </c>
    </row>
    <row r="163" spans="1:9" ht="27" customHeight="1" x14ac:dyDescent="0.25">
      <c r="A163" s="7"/>
      <c r="B163" s="6"/>
      <c r="C163" s="40" t="s">
        <v>6</v>
      </c>
      <c r="D163" s="27" t="s">
        <v>179</v>
      </c>
      <c r="E163" s="37"/>
      <c r="F163" s="26" t="s">
        <v>47</v>
      </c>
      <c r="G163" s="34"/>
      <c r="H163" s="37">
        <v>4</v>
      </c>
      <c r="I163" s="30">
        <v>0.2</v>
      </c>
    </row>
    <row r="164" spans="1:9" ht="24" customHeight="1" x14ac:dyDescent="0.25">
      <c r="A164" s="7" t="s">
        <v>204</v>
      </c>
      <c r="B164" s="67" t="s">
        <v>118</v>
      </c>
      <c r="C164" s="68"/>
      <c r="D164" s="68"/>
      <c r="E164" s="68"/>
      <c r="F164" s="68"/>
      <c r="G164" s="68"/>
      <c r="H164" s="68"/>
      <c r="I164" s="69"/>
    </row>
    <row r="165" spans="1:9" ht="38.25" x14ac:dyDescent="0.25">
      <c r="A165" s="7"/>
      <c r="B165" s="34" t="s">
        <v>72</v>
      </c>
      <c r="C165" s="26" t="s">
        <v>6</v>
      </c>
      <c r="D165" s="27" t="s">
        <v>180</v>
      </c>
      <c r="E165" s="37"/>
      <c r="F165" s="26" t="s">
        <v>47</v>
      </c>
      <c r="G165" s="34"/>
      <c r="H165" s="37">
        <v>5</v>
      </c>
      <c r="I165" s="30">
        <v>2</v>
      </c>
    </row>
    <row r="166" spans="1:9" ht="25.5" x14ac:dyDescent="0.25">
      <c r="A166" s="7"/>
      <c r="B166" s="34"/>
      <c r="C166" s="26" t="s">
        <v>6</v>
      </c>
      <c r="D166" s="27" t="s">
        <v>181</v>
      </c>
      <c r="E166" s="37"/>
      <c r="F166" s="26" t="s">
        <v>47</v>
      </c>
      <c r="G166" s="34"/>
      <c r="H166" s="37">
        <v>5</v>
      </c>
      <c r="I166" s="30">
        <v>2</v>
      </c>
    </row>
    <row r="167" spans="1:9" ht="25.5" x14ac:dyDescent="0.25">
      <c r="A167" s="7"/>
      <c r="B167" s="34" t="s">
        <v>72</v>
      </c>
      <c r="C167" s="26" t="s">
        <v>6</v>
      </c>
      <c r="D167" s="31" t="s">
        <v>182</v>
      </c>
      <c r="E167" s="37"/>
      <c r="F167" s="26" t="s">
        <v>47</v>
      </c>
      <c r="G167" s="34"/>
      <c r="H167" s="37">
        <v>5</v>
      </c>
      <c r="I167" s="30">
        <v>1.5</v>
      </c>
    </row>
    <row r="168" spans="1:9" ht="25.5" x14ac:dyDescent="0.25">
      <c r="A168" s="7"/>
      <c r="B168" s="6"/>
      <c r="C168" s="26" t="s">
        <v>6</v>
      </c>
      <c r="D168" s="29" t="s">
        <v>183</v>
      </c>
      <c r="E168" s="37"/>
      <c r="F168" s="26" t="s">
        <v>47</v>
      </c>
      <c r="G168" s="34"/>
      <c r="H168" s="37">
        <v>5</v>
      </c>
      <c r="I168" s="30">
        <v>1.5</v>
      </c>
    </row>
    <row r="169" spans="1:9" ht="38.25" x14ac:dyDescent="0.25">
      <c r="A169" s="7"/>
      <c r="B169" s="6"/>
      <c r="C169" s="26" t="s">
        <v>6</v>
      </c>
      <c r="D169" s="29" t="s">
        <v>159</v>
      </c>
      <c r="E169" s="37"/>
      <c r="F169" s="26" t="s">
        <v>47</v>
      </c>
      <c r="G169" s="34"/>
      <c r="H169" s="37">
        <v>5</v>
      </c>
      <c r="I169" s="30">
        <v>1</v>
      </c>
    </row>
    <row r="170" spans="1:9" x14ac:dyDescent="0.25">
      <c r="A170" s="7" t="s">
        <v>205</v>
      </c>
      <c r="B170" s="55" t="s">
        <v>184</v>
      </c>
      <c r="C170" s="56"/>
      <c r="D170" s="56"/>
      <c r="E170" s="56"/>
      <c r="F170" s="56"/>
      <c r="G170" s="56"/>
      <c r="H170" s="56"/>
      <c r="I170" s="57"/>
    </row>
    <row r="171" spans="1:9" ht="51.75" customHeight="1" x14ac:dyDescent="0.25">
      <c r="A171" s="7"/>
      <c r="B171" s="6"/>
      <c r="C171" s="26" t="s">
        <v>6</v>
      </c>
      <c r="D171" s="29" t="s">
        <v>162</v>
      </c>
      <c r="E171" s="37"/>
      <c r="F171" s="26" t="s">
        <v>47</v>
      </c>
      <c r="G171" s="34"/>
      <c r="H171" s="37">
        <v>6</v>
      </c>
      <c r="I171" s="30">
        <v>2</v>
      </c>
    </row>
    <row r="172" spans="1:9" ht="25.5" x14ac:dyDescent="0.25">
      <c r="A172" s="7"/>
      <c r="B172" s="6"/>
      <c r="C172" s="26" t="s">
        <v>6</v>
      </c>
      <c r="D172" s="29" t="s">
        <v>163</v>
      </c>
      <c r="E172" s="37"/>
      <c r="F172" s="26" t="s">
        <v>47</v>
      </c>
      <c r="G172" s="34"/>
      <c r="H172" s="37">
        <v>6</v>
      </c>
      <c r="I172" s="30">
        <v>0.25</v>
      </c>
    </row>
    <row r="173" spans="1:9" ht="25.5" x14ac:dyDescent="0.25">
      <c r="A173" s="7"/>
      <c r="B173" s="6"/>
      <c r="C173" s="26" t="s">
        <v>6</v>
      </c>
      <c r="D173" s="29" t="s">
        <v>164</v>
      </c>
      <c r="E173" s="34"/>
      <c r="F173" s="26" t="s">
        <v>47</v>
      </c>
      <c r="G173" s="34"/>
      <c r="H173" s="37">
        <v>6</v>
      </c>
      <c r="I173" s="30">
        <v>0.25</v>
      </c>
    </row>
    <row r="174" spans="1:9" ht="18.75" x14ac:dyDescent="0.25">
      <c r="F174" s="20" t="s">
        <v>12</v>
      </c>
      <c r="G174" s="20"/>
      <c r="H174" s="19"/>
      <c r="I174" s="22">
        <f>SUM(I142+I77+I10+I112)</f>
        <v>100</v>
      </c>
    </row>
  </sheetData>
  <mergeCells count="19">
    <mergeCell ref="B89:I89"/>
    <mergeCell ref="B78:I78"/>
    <mergeCell ref="B32:I32"/>
    <mergeCell ref="B10:F10"/>
    <mergeCell ref="B11:I11"/>
    <mergeCell ref="B65:I65"/>
    <mergeCell ref="B170:I170"/>
    <mergeCell ref="B142:H142"/>
    <mergeCell ref="B99:I99"/>
    <mergeCell ref="B113:I113"/>
    <mergeCell ref="B117:I117"/>
    <mergeCell ref="B125:I125"/>
    <mergeCell ref="B132:I132"/>
    <mergeCell ref="B112:H112"/>
    <mergeCell ref="B138:I138"/>
    <mergeCell ref="B143:I143"/>
    <mergeCell ref="B147:I147"/>
    <mergeCell ref="B155:I155"/>
    <mergeCell ref="B164:I164"/>
  </mergeCells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>
      <selection activeCell="D14" sqref="D14"/>
    </sheetView>
  </sheetViews>
  <sheetFormatPr defaultColWidth="11" defaultRowHeight="15.75" x14ac:dyDescent="0.25"/>
  <cols>
    <col min="2" max="2" width="56.875" style="3" customWidth="1"/>
  </cols>
  <sheetData>
    <row r="1" spans="1:2" ht="27.95" customHeight="1" x14ac:dyDescent="0.25">
      <c r="A1" s="74" t="s">
        <v>19</v>
      </c>
      <c r="B1" s="74"/>
    </row>
    <row r="2" spans="1:2" x14ac:dyDescent="0.25">
      <c r="A2" s="24">
        <v>1</v>
      </c>
      <c r="B2" s="25" t="s">
        <v>24</v>
      </c>
    </row>
    <row r="3" spans="1:2" x14ac:dyDescent="0.25">
      <c r="A3" s="24">
        <v>2</v>
      </c>
      <c r="B3" s="25" t="s">
        <v>185</v>
      </c>
    </row>
    <row r="4" spans="1:2" x14ac:dyDescent="0.25">
      <c r="A4" s="24">
        <v>3</v>
      </c>
      <c r="B4" s="25" t="s">
        <v>139</v>
      </c>
    </row>
    <row r="5" spans="1:2" ht="31.5" x14ac:dyDescent="0.25">
      <c r="A5" s="24">
        <v>4</v>
      </c>
      <c r="B5" s="25" t="s">
        <v>186</v>
      </c>
    </row>
    <row r="6" spans="1:2" x14ac:dyDescent="0.25">
      <c r="A6" s="54">
        <v>5</v>
      </c>
      <c r="B6" s="11" t="s">
        <v>187</v>
      </c>
    </row>
    <row r="7" spans="1:2" x14ac:dyDescent="0.25">
      <c r="A7" s="54">
        <v>6</v>
      </c>
      <c r="B7" s="11" t="s">
        <v>161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 оценки</vt:lpstr>
      <vt:lpstr>Перечень профессиональных задач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Ткачук МВ</cp:lastModifiedBy>
  <dcterms:created xsi:type="dcterms:W3CDTF">2022-11-09T22:53:43Z</dcterms:created>
  <dcterms:modified xsi:type="dcterms:W3CDTF">2023-04-04T08:17:17Z</dcterms:modified>
</cp:coreProperties>
</file>