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сников Александр\OneDrive\Рабочий стол\РЧ 2025\ЮНИОРЫ РЧ 25\"/>
    </mc:Choice>
  </mc:AlternateContent>
  <bookViews>
    <workbookView xWindow="0" yWindow="0" windowWidth="28800" windowHeight="10728" firstSheet="3" activeTab="4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  <sheet name="Спецификация материала" sheetId="9" r:id="rId6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8" i="4" l="1"/>
  <c r="A5" i="7" l="1"/>
  <c r="A3" i="7"/>
  <c r="C15" i="5"/>
  <c r="C14" i="5"/>
  <c r="C13" i="5"/>
  <c r="C12" i="5"/>
  <c r="G11" i="5"/>
  <c r="E11" i="5"/>
  <c r="C11" i="5"/>
  <c r="G10" i="5"/>
  <c r="E10" i="5"/>
  <c r="C10" i="5"/>
  <c r="C9" i="5"/>
  <c r="D8" i="5"/>
  <c r="C7" i="5"/>
  <c r="A5" i="5"/>
  <c r="A3" i="5"/>
  <c r="C15" i="1"/>
  <c r="C14" i="1"/>
  <c r="C13" i="1"/>
  <c r="C12" i="1"/>
  <c r="G11" i="1"/>
  <c r="E11" i="1"/>
  <c r="C11" i="1"/>
  <c r="G10" i="1"/>
  <c r="E10" i="1"/>
  <c r="C10" i="1"/>
  <c r="C9" i="1"/>
  <c r="D8" i="1"/>
  <c r="C7" i="1"/>
  <c r="A5" i="1"/>
  <c r="A3" i="1"/>
  <c r="A3" i="4"/>
  <c r="A5" i="4"/>
  <c r="C11" i="4"/>
  <c r="D8" i="4"/>
  <c r="C7" i="4"/>
  <c r="C12" i="4"/>
  <c r="G10" i="4"/>
  <c r="E10" i="4"/>
  <c r="C10" i="4"/>
  <c r="G11" i="4"/>
  <c r="E11" i="4"/>
  <c r="C13" i="4"/>
  <c r="C14" i="4"/>
  <c r="C15" i="4"/>
  <c r="C9" i="4"/>
</calcChain>
</file>

<file path=xl/sharedStrings.xml><?xml version="1.0" encoding="utf-8"?>
<sst xmlns="http://schemas.openxmlformats.org/spreadsheetml/2006/main" count="724" uniqueCount="333">
  <si>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</si>
  <si>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</si>
  <si>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</si>
  <si>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</si>
  <si>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</si>
  <si>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</si>
  <si>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</si>
  <si>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</si>
  <si>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</si>
  <si>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</si>
  <si>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</si>
  <si>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</si>
  <si>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</si>
  <si>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</si>
  <si>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</si>
  <si>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</si>
  <si>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</si>
  <si>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Общая зона конкурсной площадки (оборудование, инструмент, мебель)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</si>
  <si>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</si>
  <si>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</si>
  <si>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 xml:space="preserve">Количество конкурсантов (команд): </t>
  </si>
  <si>
    <t xml:space="preserve">Количество рабочих мест: </t>
  </si>
  <si>
    <t>Компетенция</t>
  </si>
  <si>
    <t>Даты проведения</t>
  </si>
  <si>
    <t>Главный эксперт</t>
  </si>
  <si>
    <t>Количество конкурсантов (команд)</t>
  </si>
  <si>
    <t>Количество рабочих мест</t>
  </si>
  <si>
    <t>Электронная почта ГЭ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</si>
  <si>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</si>
  <si>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</si>
  <si>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</si>
  <si>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</si>
  <si>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</si>
  <si>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</si>
  <si>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</si>
  <si>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</si>
  <si>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</si>
  <si>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</si>
  <si>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Электронная почта ТАП</t>
  </si>
  <si>
    <t xml:space="preserve">Технический администратор площадки: </t>
  </si>
  <si>
    <t>Рабочее место Конкурсанта (основное оборудование, вспомогательное оборудование, инструмент (по количеству рабочих мест))</t>
  </si>
  <si>
    <t>Моб.телефон ГЭ</t>
  </si>
  <si>
    <t>Моб.телефон ТАП</t>
  </si>
  <si>
    <t xml:space="preserve">Складское помещение </t>
  </si>
  <si>
    <t>Технический администратор площадки</t>
  </si>
  <si>
    <t>Количество экспертов (ЭН+ГЭ+ИЭ) + ТАП: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</si>
  <si>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</si>
  <si>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</si>
  <si>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</si>
  <si>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</si>
  <si>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>Субъект РФ (регион проведения)</t>
  </si>
  <si>
    <t>РГО - руководитель группы оценки</t>
  </si>
  <si>
    <t>МЭ - международный эксперт</t>
  </si>
  <si>
    <t>Количество экспертов (ГЭ+ЭН+ИЭ+РГО(итоговый этап)+МЭ(финал)) + ТАП</t>
  </si>
  <si>
    <t>Региональный этап</t>
  </si>
  <si>
    <r>
      <t xml:space="preserve">Площадь зоны: не менее </t>
    </r>
    <r>
      <rPr>
        <sz val="11"/>
        <color rgb="FFFF0000"/>
        <rFont val="Times New Roman"/>
        <family val="1"/>
        <charset val="204"/>
      </rPr>
      <t>20</t>
    </r>
    <r>
      <rPr>
        <sz val="11"/>
        <rFont val="Times New Roman"/>
        <family val="1"/>
        <charset val="204"/>
      </rPr>
      <t xml:space="preserve"> кв.м.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</si>
  <si>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500</t>
    </r>
    <r>
      <rPr>
        <sz val="11"/>
        <rFont val="Times New Roman"/>
        <family val="1"/>
        <charset val="204"/>
      </rPr>
      <t xml:space="preserve"> люкс) </t>
    </r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</si>
  <si>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___</t>
    </r>
    <r>
      <rPr>
        <sz val="11"/>
        <rFont val="Times New Roman"/>
        <family val="1"/>
        <charset val="204"/>
      </rPr>
      <t xml:space="preserve"> подключения к сети  по (220 Вольт)	</t>
    </r>
  </si>
  <si>
    <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</si>
  <si>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 xml:space="preserve">без особых требований </t>
    </r>
    <r>
      <rPr>
        <sz val="11"/>
        <rFont val="Times New Roman"/>
        <family val="1"/>
        <charset val="204"/>
      </rPr>
      <t xml:space="preserve">  на всю зону</t>
    </r>
  </si>
  <si>
    <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</si>
  <si>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</si>
  <si>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t>Стол для переговоров</t>
  </si>
  <si>
    <t>Стол для переговоров 1200*1200*750 мм</t>
  </si>
  <si>
    <t>Мебель</t>
  </si>
  <si>
    <t>шт.</t>
  </si>
  <si>
    <t>https://remi-m.ru/konferenc-zona/vito/stoly-v-office/peregovorov-vt-120-bn/</t>
  </si>
  <si>
    <t>Офистный стул</t>
  </si>
  <si>
    <t xml:space="preserve">Офисный стул </t>
  </si>
  <si>
    <t>https://meb-biz.ru/catalog/product/chair_from_cloth_grey_tc_2/</t>
  </si>
  <si>
    <t>Стол для кофе брейка</t>
  </si>
  <si>
    <t>Офисный стол</t>
  </si>
  <si>
    <t>https://www.felix.ru/catalogue/pismennye-stoly/stol-rabochiy-na-metallicheskikh-oporakh-belogo-tsveta-kvadratnogo-secheniya_1/</t>
  </si>
  <si>
    <t xml:space="preserve">Ноутбук </t>
  </si>
  <si>
    <t>Ноутбук ASUS Laptop 15 X509MA-BR547T (Intel Pentium Silver N5030/15.6"/1366x768/4GB/256GB SSD/Intel UHD Graphics 605/Windows 10 Home) 90NB0Q33-M11180</t>
  </si>
  <si>
    <t>Оборудование IT</t>
  </si>
  <si>
    <t>https://market.yandex.ru/product--noutbuk-asus-laptop-15-x509/973482211?glfilter=6035003%3A17308961_101445642728&amp;glfilter=6069383%3A17690626_101335831606&amp;glfilter=14871214%3A14896336_101335831606&amp;glfilter=24892510%3A24892690_101445642728&amp;glfilter=34812830%3A36106326_101445642728&amp;glfilter=36036031%3A36426399_101335831606&amp;glfilter=37699070%3A37699070_Other_101445642728&amp;sku=101335831606&amp;cpa=1</t>
  </si>
  <si>
    <t>Проектор</t>
  </si>
  <si>
    <t>Базовое разрешение: 1280x800 Широкоформатный</t>
  </si>
  <si>
    <t>https://www.dns-shop.ru/product/74e154c1e6b93330/proektor-acer-h5382bd-belyj/</t>
  </si>
  <si>
    <t>Экран для проектора</t>
  </si>
  <si>
    <t>Размер не менее 84'' 4:3</t>
  </si>
  <si>
    <t>https://www.ozon.ru/product/proektsionnyy-ekran-portativnyy-100-ekran-dlya-proektora-napolnyy-576747095/?advert=p18adkBsNHhbCgKzbCvwWAEogF9Njacwb21TuWB19mx6iUvkyNXzeBeXQ5rn-oCT6j13pCca6Or2taepDaKUcDhXaabIBGDdjUEm9h6zIH3vGTVnLXCpZwc7ExuYrGTcJLwvNG3-C3jjUIQfa0Ne3pIDL0sCkOWmWdvgGRVVFy56E0loquoGiGqTd0XRo1G7OUS33bWOYnVzbBtxWkpgJNd9-o_wQR8hLw5BuH2vcgCHh69udwM0DAvPsctKZhoMT7YSMQF0gVtuYe-zwUSImIC5bbhX0gOnUFTk1YHd8GVCgYGagCyVy5H39y0pt6Le-kP05383p9rfIY2Zsq15nIpcsBnu8veRWQa-cTf4VrFxUlqTRG1swQdVb1cVR5PQlVVS3olBkqz2abi2_ppMAtCz0-Z-n8n3oTZ059_TPerOFwCbhE2xq0oe9BlmCzgVngpdZ0CxSJ9L0_TMM_8VPAm70EKebU2F3DHsE8couSoaHIoGEezcWulXr32JSPtZ2HQ5p1fc6dtLwC6mDciojo0wCLAF44WkFlGxzK-88ZsDH-xFuOeadjBV_qWzems1_IdTKGXSnw1M5YhUUvtCSpW4rD_35OgMmLD_CU6DgCdimCmawYcwL3WZZmj7ZIbjTu5bazRjaDg5uG2PpMXfvNnKV8GV2ijSWLzDNxjw8d3mDrsP1-AXwv3QmezazmvN2P6px6REx7dwv4m1dEKSegamdCooDgzpM6m4Gvmqqr4&amp;avtc=1&amp;avte=2&amp;avts=1674827537&amp;sh=5cDQ2bhW3g</t>
  </si>
  <si>
    <t>Удлинитель электрический</t>
  </si>
  <si>
    <t>Напряжение 220В;  сила тока 16А; длинна 5м; количество евро-розеток (с заземлением) 6 шт.</t>
  </si>
  <si>
    <t>https://www.komus.ru/katalog/tekhnika/kompyutery-i-periferiya/silovoe-oborudovanie/setevye-filtry/setevoj-filtr-power-cube-spg-na-6-rozetok-5-metrov/p/956283/?from=block-123-1&amp;qid=9902011583-0-1</t>
  </si>
  <si>
    <t>Контейнер для мусора с крышкой</t>
  </si>
  <si>
    <t>Характеристики на усмотрение организатора</t>
  </si>
  <si>
    <t>https://www.komus.ru/katalog/khozyajstvennye-tovary/meshki-i-emkosti-dlya-musora/vedra-dlya-bytovogo-musora/kontejner-dlya-musora-s-kryshkoj-vertushkoj-luscan-swing-50-l-plastik-seryj-40kh35kh73-sm-/p/1678911/?from=block-123-1&amp;qid=7838069254-0-1</t>
  </si>
  <si>
    <t>Часы</t>
  </si>
  <si>
    <t>Часы настенные</t>
  </si>
  <si>
    <t>https://www.komus.ru/katalog/podarki-i-suveniry/dekor-interera/chasy/interernye-chasy/chasy-nastennye-troyka-78770783-30-5kh30-5kh5-sm-/p/654678/?from=block-123-2&amp;qid=0020545908-0-2</t>
  </si>
  <si>
    <t>Розетка</t>
  </si>
  <si>
    <t>Напряжение 230 В</t>
  </si>
  <si>
    <t>ПО</t>
  </si>
  <si>
    <t xml:space="preserve">Флипчарт магнитно-маркерный </t>
  </si>
  <si>
    <t>https://www.komus.ru/katalog/demonstratsionnoe-oborudovanie/flipcharty-i-aksessuary/flipcharty/flipchart-magnitno-markernyj-70kh100-sm-na-rolikakh-attache/p/247011/?from=block-123-2&amp;qid=7828450680-0-2</t>
  </si>
  <si>
    <r>
      <t xml:space="preserve">Площадь зоны: не менее </t>
    </r>
    <r>
      <rPr>
        <sz val="11"/>
        <color rgb="FFFF0000"/>
        <rFont val="Times New Roman"/>
        <family val="1"/>
        <charset val="204"/>
      </rPr>
      <t>10</t>
    </r>
    <r>
      <rPr>
        <sz val="11"/>
        <rFont val="Times New Roman"/>
        <family val="1"/>
        <charset val="204"/>
      </rPr>
      <t xml:space="preserve"> кв.м.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</si>
  <si>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500 люкс)</t>
    </r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</si>
  <si>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___</t>
    </r>
    <r>
      <rPr>
        <sz val="11"/>
        <rFont val="Times New Roman"/>
        <family val="1"/>
        <charset val="204"/>
      </rPr>
      <t xml:space="preserve"> подключения к сети  по (220 Вольт т)	</t>
    </r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</si>
  <si>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без особых требований</t>
    </r>
    <r>
      <rPr>
        <sz val="11"/>
        <rFont val="Times New Roman"/>
        <family val="1"/>
        <charset val="204"/>
      </rPr>
      <t xml:space="preserve"> на всю зону</t>
    </r>
  </si>
  <si>
    <t>Вешалка напольная</t>
  </si>
  <si>
    <t>Вешалка напольная, не менее 12 крючков, передвижная</t>
  </si>
  <si>
    <t>https://www.komus.ru/katalog/mebel/mebel-dlya-obrazovatelnykh-uchrezhdenij/mebel-dlya-razdevalok/veshalki-garderobnye-dlya-razdevalok/veshalka-dlya-shkol-napolnaya-1-storonnyaya-klen-chernyj-1200kh275kh1600-mm-18-kryuchkov-/p/1136750/?from=block-123-1&amp;qid=3511602538-0-1</t>
  </si>
  <si>
    <t>Скамья</t>
  </si>
  <si>
    <t>Скамья, ширина, мм: 1500</t>
  </si>
  <si>
    <t>https://www.komus.ru/katalog/mebel/mebel-dlya-obrazovatelnykh-uchrezhdenij/mebel-dlya-stolovykh/stulya-taburety-skamejki-dlya-stolovykh/skamya-buk-seryj-1500kh320kh460-mm-/p/1533162/?from=block-123-1&amp;qid=8462278170-0-1</t>
  </si>
  <si>
    <t>Шкаф для хранения личных вещей</t>
  </si>
  <si>
    <t>https://www.komus.ru/katalog/mebel/metallicheskaya-mebel/shkafy-dlya-odezhdy/shkafy-metallicheskie-dlya-sumok/shkaf-dlya-sumok-shrm14-na-4-otdeleniya/p/34395/?from=block-123-1&amp;qid=1628869134-0-1</t>
  </si>
  <si>
    <t>Мусорная корзина</t>
  </si>
  <si>
    <t>https://www.komus.ru/katalog/khozyajstvennye-tovary/meshki-i-emkosti-dlya-musora/korziny-dlya-bumag/korzina-dlya-musora-luscan-10-l-stal-chernaya-23-5x28-sm-/p/1586476/?from=block-123-2&amp;qid=9661824024-0-2</t>
  </si>
  <si>
    <r>
      <t xml:space="preserve">Площадь зоны: не менее </t>
    </r>
    <r>
      <rPr>
        <sz val="11"/>
        <color rgb="FFFF0000"/>
        <rFont val="Times New Roman"/>
        <family val="1"/>
        <charset val="204"/>
      </rPr>
      <t>15</t>
    </r>
    <r>
      <rPr>
        <sz val="11"/>
        <rFont val="Times New Roman"/>
        <family val="1"/>
        <charset val="204"/>
      </rPr>
      <t xml:space="preserve"> кв.м.</t>
    </r>
  </si>
  <si>
    <r>
      <t xml:space="preserve">Электричество: </t>
    </r>
    <r>
      <rPr>
        <sz val="11"/>
        <rFont val="Times New Roman"/>
        <family val="1"/>
        <charset val="204"/>
      </rPr>
      <t xml:space="preserve"> подключения к сети  по (220 Вольт)	</t>
    </r>
  </si>
  <si>
    <t>Ноутбук</t>
  </si>
  <si>
    <t xml:space="preserve">Мышь беспроводная </t>
  </si>
  <si>
    <t>https://www.komus.ru/katalog/tekhnika/kompyutery-i-periferiya/periferijnye-ustrojstva/myshi/myshi-besprovodnye/mysh-besprovodnaya-philips-spk7407b-01-chernaya/p/1706235/?tabId=specifications&amp;from=block-123-1&amp;qid=5098588590-0-1</t>
  </si>
  <si>
    <t>МФУ</t>
  </si>
  <si>
    <t>МФУ лазерное, цветное, с возможность печати страниц формата А4 и А3, цветная печать</t>
  </si>
  <si>
    <t>https://www.dns-shop.ru/product/9410e1f804a73330/mfu-lazernoe-kyocera-ecosys-m8124cidn/</t>
  </si>
  <si>
    <t>Запасной набор картриджей для МФУ</t>
  </si>
  <si>
    <t>Внести необходимую информацию</t>
  </si>
  <si>
    <t>Расходные материалы</t>
  </si>
  <si>
    <t>https://market.yandex.ru/product--nabor-kartridzhei-ds-tk-8115/2000808112972?cpc=P-vFa-PmxaPDYrPuepN25uQrL37Gt0ZDa-LQ9HJSGfAU1IkhlOJU4iF6_WLIswd0006u3ft_BJ3YD96rXyqLRW55cT278LCHMQUWBn4x6-_rQptRNc8vnC8T6iFpjdVwC0XyN8_qiBX9FhLWxR_bGtjknVwkAXJJUjyEHvY8t94%2C&amp;from-show-uid=16748282685808911691506001&amp;sku=2000808112972&amp;do-waremd5=ZqBIG6kLe-ln4uJK78ALUQ&amp;sponsored=1&amp;cpa=1</t>
  </si>
  <si>
    <t>Офисный стул</t>
  </si>
  <si>
    <t>Флеш карта USB</t>
  </si>
  <si>
    <t>Флеш карта USB 3.0, объем 8 GB</t>
  </si>
  <si>
    <t>https://www.ozon.ru/product/flesh-nakopitel-usb-2-0-fumiko-tokyo-8gb-chernaya-708593594/?asb=JNdYnE8mNTRn6EFlFafMvwty8AqxDxLvIRq7zz6keACBWnLXeo6uNdcX21K6FPa3&amp;asb2=5RlMwqJZ_Uj5GHmu93VvA5a8NveKuYNpzs_Mewzxl649an1IdHPogryeqRMUaVmOQI_m1bSgllFerYaLV-UmZsF8Kg00BdSBC13Cm-HT-R3uWNw_IabSg2jEuL3MspO2n2a2nJWjd1-P3upP_q9cabjve1FBjOBxBa4zxPb7fA0&amp;avtc=1&amp;avte=2&amp;avts=1674828541&amp;keywords=%D1%84%D0%BB%D0%B5%D1%88%D0%BA%D0%B0+8+%D0%B3%D0%B1+usb+3.0&amp;sh=5cDQ2SkBIg</t>
  </si>
  <si>
    <t xml:space="preserve">Розетки </t>
  </si>
  <si>
    <t>Аптечка первой помощи</t>
  </si>
  <si>
    <t>Охрана труда</t>
  </si>
  <si>
    <t>шт</t>
  </si>
  <si>
    <t>https://www.komus.ru/katalog/rabochaya-spetsodezhda-i-siz/sredstva-individualnoj-zashhity/aptechki-s-napolneniem/aptechki-fest/aptechka-pervoj-pomoshhi-rabotnikam-fest-prikaz-1331n-malyj-plastikovyj-boks-s-napolneniem-/p/1472653/?from=block-123-1&amp;qid=9451871907-0-1</t>
  </si>
  <si>
    <t>Огнетушитель</t>
  </si>
  <si>
    <t>Огнетушитель углекислотный ОУ-1</t>
  </si>
  <si>
    <t>https://www.komus.ru/katalog/rabochaya-spetsodezhda-i-siz/sredstva-pozharnoj-bezopasnosti/ognetushiteli/ognetushiteli-ruchnye/ognetushitel-uglekislotnyj-yarpozhinvest-ou-1-vse/p/755060/?from=block-123-1&amp;qid=6837495454-0-1</t>
  </si>
  <si>
    <t>Кулер для воды</t>
  </si>
  <si>
    <t>Предназначен для 19л бутылей, горячая и холодная вода, питание 220В</t>
  </si>
  <si>
    <t>Инвентарь</t>
  </si>
  <si>
    <t>https://www.komus.ru/katalog/tekhnika/bytovaya-tekhnika/kulery-purifajery-pompy-i-aksessuary/kulery-dlya-vody/kuler-dlya-vody-ael47-lkc-chernyj-serebristyj/p/1342809/?from=block-123-6&amp;qid=8609156990-0-6</t>
  </si>
  <si>
    <r>
      <t xml:space="preserve">Площадь зоны: не менее </t>
    </r>
    <r>
      <rPr>
        <sz val="11"/>
        <color theme="1"/>
        <rFont val="Times New Roman"/>
        <family val="1"/>
        <charset val="204"/>
      </rPr>
      <t xml:space="preserve">10 </t>
    </r>
    <r>
      <rPr>
        <sz val="11"/>
        <rFont val="Times New Roman"/>
        <family val="1"/>
        <charset val="204"/>
      </rPr>
      <t>кв.м.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</si>
  <si>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3</t>
    </r>
    <r>
      <rPr>
        <sz val="11"/>
        <color rgb="FFFF0000"/>
        <rFont val="Times New Roman"/>
        <family val="1"/>
        <charset val="204"/>
      </rPr>
      <t>00</t>
    </r>
    <r>
      <rPr>
        <sz val="11"/>
        <rFont val="Times New Roman"/>
        <family val="1"/>
        <charset val="204"/>
      </rPr>
      <t xml:space="preserve"> люкс) </t>
    </r>
  </si>
  <si>
    <r>
      <t xml:space="preserve">Электричество: </t>
    </r>
    <r>
      <rPr>
        <sz val="11"/>
        <rFont val="Times New Roman"/>
        <family val="1"/>
        <charset val="204"/>
      </rPr>
      <t>220 Вольт)</t>
    </r>
  </si>
  <si>
    <t>Покрытие пола должно быть стойким к механическому воздействию и обеспечивать легкую уборку полов</t>
  </si>
  <si>
    <t>Стелаж</t>
  </si>
  <si>
    <t>Стеллаж металлический для хранения материалов и инструмента</t>
  </si>
  <si>
    <t>https://stel-teh.ru/catalog/stellazhi/stellazhi_dlya_instrumentov/stellazh_mkf_2100kg/</t>
  </si>
  <si>
    <r>
      <t xml:space="preserve">Площадь зоны: не менее </t>
    </r>
    <r>
      <rPr>
        <sz val="11"/>
        <color rgb="FFFF0000"/>
        <rFont val="Times New Roman"/>
        <family val="1"/>
        <charset val="204"/>
      </rPr>
      <t>12</t>
    </r>
    <r>
      <rPr>
        <sz val="11"/>
        <rFont val="Times New Roman"/>
        <family val="1"/>
        <charset val="204"/>
      </rPr>
      <t xml:space="preserve"> кв.м.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</si>
  <si>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 xml:space="preserve">500 </t>
    </r>
    <r>
      <rPr>
        <sz val="11"/>
        <rFont val="Times New Roman"/>
        <family val="1"/>
        <charset val="204"/>
      </rPr>
      <t>люкс)</t>
    </r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</si>
  <si>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 xml:space="preserve"> подключения к сети  по 220 Вольт</t>
    </r>
  </si>
  <si>
    <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требуется</t>
    </r>
  </si>
  <si>
    <r>
      <rPr>
        <sz val="11"/>
        <rFont val="Times New Roman"/>
        <family val="1"/>
        <charset val="204"/>
      </rP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</si>
  <si>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rFont val="Times New Roman"/>
        <family val="1"/>
        <charset val="204"/>
      </rP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</si>
  <si>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t xml:space="preserve">Электронный таймер, настенный, с функцией обратного отсчета времени. Часы должны быть видны всем конкурсантам </t>
  </si>
  <si>
    <t>Оборудование</t>
  </si>
  <si>
    <t xml:space="preserve">шт ( на 1 раб.место) </t>
  </si>
  <si>
    <t>https://eltablo.ru/sportivnye-chasy</t>
  </si>
  <si>
    <t>Аккумуляторная дрель-шуруповёрт</t>
  </si>
  <si>
    <t>Крутящий момент мягкий, Нм 68
Крутящий момент жесткий, Нм 140
Макс. диаметр сверления (дерево) 76
Напряжение аккумулятора, В 40
Обороты 0-600/0-2200
Количество скоростей работы 2
Тип патрона быстрозажимной</t>
  </si>
  <si>
    <t>https://makitarussia.ru/product/udarnaya-drel-shurupovert-xgt-makita-hp001gd201/#item-tabs</t>
  </si>
  <si>
    <t>Контейнер для мусора</t>
  </si>
  <si>
    <t>Пластиковый мусорный контейнер 240 - 360 л</t>
  </si>
  <si>
    <t>https://agropak.net/catalog/konteynery-musornye-baki/konteynery-dlya-tbo/musornyy-konteyner-360l/</t>
  </si>
  <si>
    <t>ОБЩАЯ РАБОЧАЯ ПЛОЩАДКА КОНКУРСАНТОВ</t>
  </si>
  <si>
    <t>ОБОРУДОВАНИЕ И ИНСТРУМЕНТЫ (НА 1-О РАБОЧЕЕ МЕСТО)</t>
  </si>
  <si>
    <t>Многофункциональный стол</t>
  </si>
  <si>
    <t xml:space="preserve">Мобильный верстак с возможностью зажимания для стационарных устройств, наличие отверстий для применения струбцин и т.п.,  для зажимания на плоскости, наличие прорези для монтажа торцовочной пилы
</t>
  </si>
  <si>
    <t>https://ketershop.com/catalog/khranenie_instrumenta/verstaki_skladnye/</t>
  </si>
  <si>
    <t>Верстак</t>
  </si>
  <si>
    <t>Столярный верстак с передними (фронтальными) тисками и задними (боковыми) тисками</t>
  </si>
  <si>
    <t>https://rubankov.ru/id/verstak-1500600mm-s-lotkom-pt---york-hv516-bt---york-hv516-3987.html</t>
  </si>
  <si>
    <t>Струбцина рычажная (триггерная)</t>
  </si>
  <si>
    <t>Вид струбцины: F-образная
Тип зажима:рычажный
Ширина зажима 600 мм
Назначение: по дереву</t>
  </si>
  <si>
    <t>https://www.vseinstrumenti.ru/product/f-obraznaya-rychazhnaya-strubtsina-120-h-600-mm-kovanaya-kobalt-249-099-850839/#characteristics</t>
  </si>
  <si>
    <t>Совок для мусора</t>
  </si>
  <si>
    <t>https://www.komus.ru/katalog/khozyajstvennye-tovary/inventar-dlya-ulits-i-sadovykh-rabot/sovki-ulichnye/sovok-dlya-musora-rustrejd-si-00777-metall-okrashennyj-shirina-18-sm-ruchka-20-sm-/p/1553636/?from=block-123-1&amp;qid=5562974931-0-1</t>
  </si>
  <si>
    <t>Щетка малая</t>
  </si>
  <si>
    <t xml:space="preserve">Щетка сметка </t>
  </si>
  <si>
    <t>https://www.komus.ru/katalog/khozyajstvennye-tovary/shhetki-skrebki-i-sgony/shhetki-dlya-pola/shhetka-smetka-28-sm-shhetina-srednej-zhestkosti/p/1079650/?from=block-123-5&amp;qid=3185522814-0-5</t>
  </si>
  <si>
    <t>Щетка большая (швабра)</t>
  </si>
  <si>
    <t>Щетка для пола с длинной рукоятью</t>
  </si>
  <si>
    <t>https://www.komus.ru/search?sort=relevance&amp;listingMode=PLAIN&amp;page=&amp;categoryFullTextSearch=1101&amp;sortingParam=&amp;q=&amp;text=%D1%89%D0%B5%D1%82%D0%BA%D0%B0&amp;qid=6213932989</t>
  </si>
  <si>
    <t xml:space="preserve">Контейнер под мусор </t>
  </si>
  <si>
    <t>Пластиковый мусорный контейнер 45 - 60 л</t>
  </si>
  <si>
    <t>https://market.yandex.ru/product--konteiner-musornyi-peredvizhnoi-60-litrov/1773958463?cpc=tgz3ulFUMpw5MnMcIUWz5y6hQLoZXVHCPIWiADJpKCRU8a1iJpiojgcNplWzXtVMFMHSNLx97r4pjpUEWk2a5f-no6wLiXdsATiuN-1aVoztNiJEy0eUQ388CmQzJt8HbVmrdiRzHYukVxdWK8g_70Hv9sZb-Wyz9hVDl0E1ngg8PVzEMYXHFkMVd0XmxFzKiILgMwWLNoA%2C&amp;from-show-uid=16756179028623879413400001&amp;sku=101836891891&amp;do-waremd5=LcoGN-cfO3qAHa6lOeGvDg&amp;sponsored=1&amp;cpa=1</t>
  </si>
  <si>
    <t>Рулетка строительная с ценой деления 1 мм.</t>
  </si>
  <si>
    <t>Измерительная шкала
сантиметры, цена деления 1 мм</t>
  </si>
  <si>
    <t>Инструмент</t>
  </si>
  <si>
    <t>https://www.vseinstrumenti.ru/product/ruletka-gross-experte-3-m-x-19-mm-dvuhkomponentnyj-korpus-magnit-dvuhstoronnyaya-razmetka-nejlon-32574-1170201/</t>
  </si>
  <si>
    <t xml:space="preserve">Линейка металлическая </t>
  </si>
  <si>
    <t>Металлическая измеритальная линейка, 1000 мм</t>
  </si>
  <si>
    <t>https://www.vseinstrumenti.ru/product/tselnometallicheskaya-linejka-1000-mm-gigant-gmr-1000-1139352/</t>
  </si>
  <si>
    <t xml:space="preserve">Набор щупов </t>
  </si>
  <si>
    <t>Веерный щуп для для измерения зазоров, Min измерения 0,05 мм, Мах измерения 1 мм</t>
  </si>
  <si>
    <t>https://www.vseinstrumenti.ru/product/veernyj-schup-servis-klyuch-0-05-1-0mm-13-listov-v-blistere-70613-1390987/</t>
  </si>
  <si>
    <t>Древесина для выполнения заданий
(См. лист Спецификация материалов)</t>
  </si>
  <si>
    <t xml:space="preserve">Древесина для выполнения задания. Материал заготовок: сосна/ель не ниже 1-2 сорта. Влажность не выше 10-12 %. Заготовки откалиброваны по ширине и толщине. Допустимые отклонения: по длине ± 2 мм; </t>
  </si>
  <si>
    <t xml:space="preserve">комплект ( на 1 конкурсанта) </t>
  </si>
  <si>
    <t xml:space="preserve">Дополнительные комплекты пиломатериала для выполнения задания </t>
  </si>
  <si>
    <t>Дополнительные комплекты материала для выполнения задания необходимы на случай замены испорченных заготовок участником. Каждый участник имеет право просить замену 2-х любых заготовок.</t>
  </si>
  <si>
    <t xml:space="preserve">Тестовый брусок </t>
  </si>
  <si>
    <t>Материал: сосна
Размеры 1000 х 55 х 40</t>
  </si>
  <si>
    <t xml:space="preserve">шт ( на 1 конкурсанта) </t>
  </si>
  <si>
    <t>Зенкер-бит</t>
  </si>
  <si>
    <t xml:space="preserve">Зенкер по дереву </t>
  </si>
  <si>
    <t>https://www.vseinstrumenti.ru/product/zenker-po-derevu-i-tsvetnym-metallam-8-mm-hvostovik-8-mm-kwb-7042-10-724356/</t>
  </si>
  <si>
    <t xml:space="preserve">Комплект свёрл </t>
  </si>
  <si>
    <t>Набор сверл по дереву
Min диаметр 3 мм
Max диаметр хвостовика 10 мм
Max диаметр сверла 10 мм</t>
  </si>
  <si>
    <t>https://www.vseinstrumenti.ru/product/nabor-sverl-po-derevu-8-sht-3-10-mm-metabo-627202000-61111/#characteristics</t>
  </si>
  <si>
    <t xml:space="preserve">Биты </t>
  </si>
  <si>
    <t>Характеритики бит должны соответствовать шлицам крепежа</t>
  </si>
  <si>
    <t>https://www.vseinstrumenti.ru/product/nabor-bit-15-predmetov-metabo-626703000-688709/#characteristics</t>
  </si>
  <si>
    <t>Саморез оксидированный потайной
(См. лист Спецификация материалов)</t>
  </si>
  <si>
    <t>Саморезы по дереву, шлиц PH2 или Саморез универсальный с потайной головкой шлиц Pz неполная резьба или Саморез Spax или Torx (Шуруп самонарезающий для дерева универсальный с потайной головкой неполная резьба)</t>
  </si>
  <si>
    <t>https://leroymerlin.ru/product/zamok-vreznoy-suvaldnyy-zenit-zv9-4-2-85203407/</t>
  </si>
  <si>
    <t>https://www.komus.ru/katalog/tovary-dlya-doma/tovary-dlya-shkoly/schetnyj-material-i-uchebnaya-literatura/kassa-slogov-i-schetnogo-materiala/kassa-tsifr-veer-stamm-ot-1-do-20-/p/476889/?from=block-123-4&amp;qid=1760814201-0-4</t>
  </si>
  <si>
    <t xml:space="preserve">Бумага для офисной техники </t>
  </si>
  <si>
    <t>Бумага для офисной техники (А4, марка C, 80 г/кв.м, 500 листов)</t>
  </si>
  <si>
    <t>https://www.komus.ru/katalog/bumaga-i-bumazhnye-izdeliya/bumaga-dlya-ofisnoj-tekhniki/formatnaya-bumaga/bumaga-formatnaya-belaya-dlya-ofisnoj-tekhniki/bumaga-dlya-ofisnoj-tekhniki-svetocopy-a4-marka-c-80-g-kv-m-500-listov-/p/13500/?from=block-301-2&amp;qid=8050052893-0-2</t>
  </si>
  <si>
    <t>Бумага для офисной техники (А3, марка C, 80 г/кв.м, 500 листов)</t>
  </si>
  <si>
    <t>https://www.komus.ru/katalog/bumaga-i-bumazhnye-izdeliya/bumaga-dlya-ofisnoj-tekhniki/formatnaya-bumaga/bumaga-formatnaya-belaya-dlya-ofisnoj-tekhniki/bumaga-dlya-ofisnoj-tekhniki-svetocopy-a3-marka-c-80-g-kv-m-500-listov-/p/28993/?from=block-301-3&amp;qid=1805680336-0-3</t>
  </si>
  <si>
    <t>Бумага для флипчартов</t>
  </si>
  <si>
    <t>Бумага для флипчартов 67.5х98 см белая 50 листов в клетку (80 г/кв.м)</t>
  </si>
  <si>
    <t>https://www.komus.ru/katalog/demonstratsionnoe-oborudovanie/flipcharty-i-aksessuary/bloknoty-dlya-flipchartov/bumaga-dlya-flipchartov-attache-67-5kh98-sm-belaya-50-listov-v-kletku-80-g-kv-m-/p/445518/?from=block-123-2&amp;qid=6092497238-0-2</t>
  </si>
  <si>
    <t xml:space="preserve">Губка-стиратель для магнитно-маркерных досок </t>
  </si>
  <si>
    <t>https://www.komus.ru/katalog/demonstratsionnoe-oborudovanie/aksessuary-dlya-dosok/gubki-stirateli/gubka-stiratel-dlya-magnitno-markernykh-dosok-attache-magnitnaya-160x55x45-mm-/p/328745/?from=block-123-3&amp;qid=2025251251-0-3</t>
  </si>
  <si>
    <t>Зажимы для бумаг</t>
  </si>
  <si>
    <t>Зажимы для бумаг 15 мм (12 штук в упаковке)</t>
  </si>
  <si>
    <t>https://www.komus.ru/katalog/kantstovary/kantselyarskie-melochi/zazhimy-dlya-bumag/zazhimy-dlya-bumag-attache-economy-15-mm-chernye-12-shtuk-v-upakovke-/p/933324/?from=block-123-1&amp;qid=3914858265-0-1</t>
  </si>
  <si>
    <t>Карандаш чернографитный  заточенный с ластиком</t>
  </si>
  <si>
    <t>https://www.komus.ru/katalog/ruchki-karandashi-markery/-karandashi/karandashi-chernografitnye/karandash-chernografitnyj-attache-economy-hb-zatochennyj-s-lastikom-zheltyj-korpus-/p/1078921/?from=block-123-7&amp;qid=3634982841-0-7</t>
  </si>
  <si>
    <t>Ластик каучуковый</t>
  </si>
  <si>
    <t>https://www.komus.ru/katalog/ruchki-karandashi-markery/lastiki-tochilki-linejki/lastiki/lastik-milan-8020-kauchukovyj-pryamougolnyj-63x24x9-mm/p/973186/?from=block-123-12&amp;qid=7362530194-0-12</t>
  </si>
  <si>
    <t>Лента клейкая оградительная</t>
  </si>
  <si>
    <t>Лента клейкая оградительная, 2 цветная, 50 мм x 50 м</t>
  </si>
  <si>
    <t>https://www.komus.ru/katalog/rabochaya-spetsodezhda-i-siz/signalnyj-inventar/lenty-dlya-ograzhdeniya-i-razmetki/lenta-klejkaya-ograditelnaya-unibob-zheltaya-chernaya-50-mm-x-50-m/p/517316/?from=block-123-1&amp;qid=2005499246-0-1</t>
  </si>
  <si>
    <t xml:space="preserve">Мешки для мусора </t>
  </si>
  <si>
    <t>Мешки для мусора на 60 л черные, в рулоне 20 шт</t>
  </si>
  <si>
    <t>https://www.komus.ru/katalog/khozyajstvennye-tovary/meshki-i-emkosti-dlya-musora/meshki-dlya-musora/meshki-na-50-75-litrov/meshki-dlya-legkogo-musora-na-50-75-litrov/meshki-dlya-musora-na-60-l-ekodom-chernye-pnd-7-mkm-v-rulone-20-sht-58kh68-sm-/p/767957/?from=block-123-1&amp;qid=7044055534-0-1</t>
  </si>
  <si>
    <t>Пакеты для мусора 120 л.</t>
  </si>
  <si>
    <t>Объем:120 л
Количество в упаковке:10 шт</t>
  </si>
  <si>
    <t>https://www.vseinstrumenti.ru/product/meshki-osoboprochnye-chernye-dlya-stroitelnogo-musora-comfort-10-sht-120-l-stayer-39157-120-1226413/</t>
  </si>
  <si>
    <t>Набор маркеров для белых досок</t>
  </si>
  <si>
    <t>https://www.komus.ru/katalog/ruchki-karandashi-markery/markery-dlya-dosok/markery-dlya-belykh-dosok/nabor-markerov-dlya-belykh-dosok-kores-6-tsvetov-tolshhina-linii-3-mm-kruglyj-nakonechnik/p/691268/?from=block-123-2&amp;qid=7065832308-0-2</t>
  </si>
  <si>
    <t xml:space="preserve">Набор текстовыделителей </t>
  </si>
  <si>
    <t>Набор текстовыделителей (4 цвета)</t>
  </si>
  <si>
    <t>https://www.komus.ru/katalog/ruchki-karandashi-markery/tekstovydeliteli/nabor-tekstovydelitelej-attache-colored-tolshhina-linii-1-5-mm-4-tsveta-/p/629205/?from=block-123-1&amp;qid=1426231318-0-1</t>
  </si>
  <si>
    <t xml:space="preserve">Папка-планшет </t>
  </si>
  <si>
    <t>Папка-планшет с зажимом, формат А4</t>
  </si>
  <si>
    <t>https://www.komus.ru/katalog/papki-i-sistemy-arkhivatsii/papki-planshety/papka-planshet-s-zazhimom-attache-a4-chernaya/p/423816/?from=block-123-1&amp;qid=6883807235-0-1</t>
  </si>
  <si>
    <t xml:space="preserve">Папка-регистратор </t>
  </si>
  <si>
    <t>Папка-регистратор с арочным механизмом</t>
  </si>
  <si>
    <t>https://www.komus.ru/katalog/papki-i-sistemy-arkhivatsii/papki-s-arochnym-mekhanizmom/papki-registratory-s-shirinoj-koreshka-70-125-mm/papka-registrator-attache-selection-ekonomi-90-mm-chernaya/p/1017492/?tabId=specifications&amp;from=block-301-3&amp;qid=0876140501-0-3</t>
  </si>
  <si>
    <t>Ручка шариковая неавтоматическая</t>
  </si>
  <si>
    <t>https://www.komus.ru/katalog/ruchki-karandashi-markery/sharikovye-ruchki/sharikovye-neavtomaticheskie-ruchki/ruchka-sharikovaya-neavtomaticheskaya-beifa-aa-927-sinyaya-tolshhina-linii-0-5-mm-/p/1209126/?from=block-123-1&amp;qid=3470707486-0-1</t>
  </si>
  <si>
    <t>Точилка для карандашей</t>
  </si>
  <si>
    <t>https://www.komus.ru/katalog/ruchki-karandashi-markery/lastiki-tochilki-linejki/tochilki/ruchnye-tochilki/tochilka-dlya-karandashej-attache-economy-metallicheskaya-serebristaya-8-mm/p/958601/?from=block-123-6&amp;qid=3955669491-0-6</t>
  </si>
  <si>
    <t xml:space="preserve">Файл-вкладыш </t>
  </si>
  <si>
    <t>Файл-вкладыш, рамер А4, прозрачный рифленый, толщина 35 мкм, 100 штук в упаковке</t>
  </si>
  <si>
    <t>https://www.komus.ru/katalog/papki-i-sistemy-arkhivatsii/fajly-i-papki-fajlovye/fajly-vkladyshi-plotnye-ot-35mkm/fajl-vkladysh-komus-a4-35-mkm-prozrachnyj-riflenyj-100-shtuk-v-upakovke/p/162439/?from=block-123-3&amp;qid=2292716953-0-3</t>
  </si>
  <si>
    <t>Вода для кулера</t>
  </si>
  <si>
    <t>Вид воды: Артезианская
Объём: 18.9
Упаковка: Индивидуальная упаковка
Категория: Природная питьевая вода</t>
  </si>
  <si>
    <t>https://vodovoz.ru/catalog/pitevaya_voda_19_litrov/72216/</t>
  </si>
  <si>
    <t>Обувь рабочая</t>
  </si>
  <si>
    <t>Обувь рабочая, усиленная подноском, 200Дж</t>
  </si>
  <si>
    <t>СИЗ</t>
  </si>
  <si>
    <t>конкурсант привозит с собой</t>
  </si>
  <si>
    <t>http://www.spets-odezhda.ru/magazin/speczobuv/speczobuv-usilennaya-podnoskom/speczobuv-metallicheskij-podnosok/botinki-120-0184-01.html</t>
  </si>
  <si>
    <t>Костюм рабочий</t>
  </si>
  <si>
    <t>Состав 100% ХБ
Комплектность: Куртка, полукомбинезон</t>
  </si>
  <si>
    <t>https://planeta-sirius.spb.ru/catalog/spetsodezhda/spetsodezhda_letnyaya/kostyum_sirius_troya_kurtka_p_k_100_kh_b/</t>
  </si>
  <si>
    <t xml:space="preserve">Футболка </t>
  </si>
  <si>
    <t>Футболка
Состав 100% ХБ</t>
  </si>
  <si>
    <t>https://www.specodegda.ru/product/futbolka-prestizh-belaya/</t>
  </si>
  <si>
    <t>Наушники противошумные</t>
  </si>
  <si>
    <t>Наушники защищают от воздействия шума, но дают возможность различать речь и сигналы опасности</t>
  </si>
  <si>
    <t>https://www.specodegda.ru/product/naushniki-protivoshumnye-somz-15-titan/</t>
  </si>
  <si>
    <t xml:space="preserve">Защитные очки/ маска с безопасным стеклом </t>
  </si>
  <si>
    <t>Очки для защиты органов зрения от механических повреждений и неионизирующих излучений</t>
  </si>
  <si>
    <t>https://www.specodegda.ru/product/ochki-zashchitnye-otkrytye-univet-seriya-5x1-art-5h1030000-prozrachnye/</t>
  </si>
  <si>
    <t>Наколенники*</t>
  </si>
  <si>
    <t>Наколенники для защиты коленей от травм</t>
  </si>
  <si>
    <t>https://www.specodegda.ru/product/nakolenniki-vkladnyje/</t>
  </si>
  <si>
    <t>* - не обязательно, рекомендуется</t>
  </si>
  <si>
    <t>«Касса цифр» с градацией 0-3</t>
  </si>
  <si>
    <t>Веер с градацией 0-3 / либо блокнот формата А6 с напечатанными цифрами 0-3</t>
  </si>
  <si>
    <t>Карандаш простой</t>
  </si>
  <si>
    <t>количество на усмотрение участника</t>
  </si>
  <si>
    <t>Ластик</t>
  </si>
  <si>
    <t>Транспортир-угломер</t>
  </si>
  <si>
    <t>Тип:угломер-транспортир
Угольник 45 градусов:да
Цена деления:1 мм</t>
  </si>
  <si>
    <t>Угольник</t>
  </si>
  <si>
    <t>Тип:угольник столярный
Двусторонняя шкала :да
Угольник 45 градусов:да</t>
  </si>
  <si>
    <t>Циркуль</t>
  </si>
  <si>
    <t>Тип конструкции:дуговой
Общая длина:250 мм
Max ширина раскрытия:360 мм</t>
  </si>
  <si>
    <t>Набор стамесок (6-25 мм)</t>
  </si>
  <si>
    <t>Набор стамесок долот 
Ширина режущей части: 6, 12, 18, 25 мм</t>
  </si>
  <si>
    <t>Набор стамесок (32-60 мм)</t>
  </si>
  <si>
    <t>Набор стамесок долот 
Ширина режущей части: 32, 40, 50, 60 мм</t>
  </si>
  <si>
    <t>Рубанки ручные</t>
  </si>
  <si>
    <t>Металлический рубанок для чистового ручного строгания древесины различных пород, а также для строгания торцов заготовок или торцов деталей в собранных изделиях (рамках, коробках и др.).</t>
  </si>
  <si>
    <t>Струбцины</t>
  </si>
  <si>
    <t>Быстрозажимные рычажные струбцины</t>
  </si>
  <si>
    <t>Малки ручные</t>
  </si>
  <si>
    <t xml:space="preserve">Тип: угломер разводной для измерения внутренних и наружных углов от 0 до 180
</t>
  </si>
  <si>
    <t>Киянка</t>
  </si>
  <si>
    <t>Ножовки ручные</t>
  </si>
  <si>
    <t>Ножовка ручная по дереву</t>
  </si>
  <si>
    <t>Ручное приспособление для заточки инструментов</t>
  </si>
  <si>
    <t>Заточной камень для ножа для заточки режущей кромки</t>
  </si>
  <si>
    <t xml:space="preserve">Рулетки, линейки, складные метры </t>
  </si>
  <si>
    <t>Характеристики на усмотрения участника</t>
  </si>
  <si>
    <t>Шкурка, различной зернистости*</t>
  </si>
  <si>
    <t xml:space="preserve"> max 2</t>
  </si>
  <si>
    <t>Точилка для карандашей*</t>
  </si>
  <si>
    <t>Стамеска-долото 6-60 мм*</t>
  </si>
  <si>
    <t>Молоток*</t>
  </si>
  <si>
    <t>Карандаши цветные*</t>
  </si>
  <si>
    <t>Скотч бумажный*</t>
  </si>
  <si>
    <t>Аккумуляторная дрель-шуруповёрт*</t>
  </si>
  <si>
    <t>№ п/п</t>
  </si>
  <si>
    <t>Ширина</t>
  </si>
  <si>
    <t>Толщина</t>
  </si>
  <si>
    <t>Длина</t>
  </si>
  <si>
    <t>Кол-во</t>
  </si>
  <si>
    <t>Пиломатериалы и саморезы</t>
  </si>
  <si>
    <t>Плотницкое дело - юниоры</t>
  </si>
  <si>
    <t>Модуль Б</t>
  </si>
  <si>
    <t>Модуль А (2 стойки)</t>
  </si>
  <si>
    <t>№ позиции п/п</t>
  </si>
  <si>
    <t>Количество заготовок для 2-х стоек</t>
  </si>
  <si>
    <t>Саморезы для модуля А
(для 2-х стоек)</t>
  </si>
  <si>
    <t>Лист шлифовальный зернистость 100-240G</t>
  </si>
  <si>
    <t>Деревянная киянка или резиновая киянка для проведения финишных работ с хрупкими поверхностями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</si>
</sst>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4" tint="-0.249977111117893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theme="4" tint="-0.249977111117893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rgb="FF00B050"/>
      </patternFill>
    </fill>
    <fill>
      <patternFill patternType="solid">
        <fgColor theme="0" tint="-0.249977111117893"/>
        <bgColor rgb="FFAEABAB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21" fillId="0" borderId="0" applyBorder="0" applyProtection="0"/>
  </cellStyleXfs>
  <cellXfs count="177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7" fillId="0" borderId="0" xfId="1" applyFont="1"/>
    <xf numFmtId="0" fontId="1" fillId="0" borderId="0" xfId="1"/>
    <xf numFmtId="0" fontId="2" fillId="0" borderId="0" xfId="1" applyFont="1"/>
    <xf numFmtId="0" fontId="1" fillId="0" borderId="0" xfId="1" applyBorder="1"/>
    <xf numFmtId="0" fontId="4" fillId="0" borderId="0" xfId="1" applyFont="1" applyFill="1" applyBorder="1" applyAlignment="1">
      <alignment vertical="center" wrapText="1"/>
    </xf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19" xfId="0" applyFont="1" applyBorder="1" applyAlignment="1">
      <alignment wrapText="1"/>
    </xf>
    <xf numFmtId="0" fontId="6" fillId="0" borderId="0" xfId="1" applyFont="1" applyFill="1" applyBorder="1" applyAlignment="1"/>
    <xf numFmtId="0" fontId="6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vertical="center" wrapText="1"/>
    </xf>
    <xf numFmtId="0" fontId="9" fillId="0" borderId="1" xfId="1" applyFont="1" applyBorder="1" applyAlignment="1">
      <alignment horizontal="center" vertical="top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wrapText="1"/>
    </xf>
    <xf numFmtId="0" fontId="2" fillId="0" borderId="2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1" fillId="0" borderId="0" xfId="1"/>
    <xf numFmtId="0" fontId="14" fillId="0" borderId="19" xfId="0" applyFont="1" applyBorder="1" applyAlignment="1">
      <alignment horizontal="left" wrapText="1"/>
    </xf>
    <xf numFmtId="0" fontId="15" fillId="0" borderId="19" xfId="2" applyFont="1" applyBorder="1" applyAlignment="1">
      <alignment horizontal="left" wrapText="1"/>
    </xf>
    <xf numFmtId="0" fontId="1" fillId="0" borderId="0" xfId="1"/>
    <xf numFmtId="0" fontId="8" fillId="0" borderId="19" xfId="0" applyFont="1" applyFill="1" applyBorder="1" applyAlignment="1">
      <alignment horizontal="justify" vertical="top" wrapText="1"/>
    </xf>
    <xf numFmtId="0" fontId="11" fillId="0" borderId="19" xfId="0" applyFont="1" applyFill="1" applyBorder="1" applyAlignment="1">
      <alignment horizontal="justify" vertical="top" wrapText="1"/>
    </xf>
    <xf numFmtId="0" fontId="9" fillId="0" borderId="19" xfId="1" applyFont="1" applyBorder="1" applyAlignment="1">
      <alignment horizontal="center" vertical="top"/>
    </xf>
    <xf numFmtId="0" fontId="18" fillId="0" borderId="19" xfId="2" applyFont="1" applyBorder="1" applyAlignment="1">
      <alignment vertical="top" wrapText="1"/>
    </xf>
    <xf numFmtId="0" fontId="2" fillId="0" borderId="19" xfId="1" applyFont="1" applyBorder="1" applyAlignment="1">
      <alignment horizontal="center" vertical="top"/>
    </xf>
    <xf numFmtId="0" fontId="9" fillId="0" borderId="19" xfId="1" applyFont="1" applyBorder="1" applyAlignment="1">
      <alignment horizontal="left" vertical="top"/>
    </xf>
    <xf numFmtId="0" fontId="9" fillId="0" borderId="19" xfId="1" applyFont="1" applyBorder="1" applyAlignment="1">
      <alignment horizontal="left" vertical="top" wrapText="1"/>
    </xf>
    <xf numFmtId="0" fontId="18" fillId="0" borderId="19" xfId="2" applyFont="1" applyBorder="1" applyAlignment="1">
      <alignment wrapText="1"/>
    </xf>
    <xf numFmtId="0" fontId="2" fillId="0" borderId="1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top" wrapText="1"/>
    </xf>
    <xf numFmtId="0" fontId="9" fillId="0" borderId="2" xfId="1" applyFont="1" applyBorder="1" applyAlignment="1">
      <alignment horizontal="center" vertical="top"/>
    </xf>
    <xf numFmtId="0" fontId="18" fillId="0" borderId="1" xfId="2" applyFont="1" applyBorder="1" applyAlignment="1">
      <alignment horizontal="center" vertical="top" wrapText="1"/>
    </xf>
    <xf numFmtId="0" fontId="9" fillId="0" borderId="19" xfId="0" applyFont="1" applyFill="1" applyBorder="1" applyAlignment="1">
      <alignment horizontal="left" vertical="top" wrapText="1"/>
    </xf>
    <xf numFmtId="0" fontId="18" fillId="0" borderId="19" xfId="2" applyFont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vertical="top" wrapText="1"/>
    </xf>
    <xf numFmtId="0" fontId="2" fillId="0" borderId="19" xfId="1" applyFont="1" applyFill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0" fontId="9" fillId="0" borderId="1" xfId="1" applyFont="1" applyBorder="1" applyAlignment="1">
      <alignment vertical="top" wrapText="1"/>
    </xf>
    <xf numFmtId="0" fontId="10" fillId="0" borderId="1" xfId="2" applyBorder="1" applyAlignment="1">
      <alignment vertical="top" wrapText="1"/>
    </xf>
    <xf numFmtId="0" fontId="9" fillId="5" borderId="19" xfId="1" applyFont="1" applyFill="1" applyBorder="1" applyAlignment="1">
      <alignment horizontal="center" vertical="top"/>
    </xf>
    <xf numFmtId="0" fontId="2" fillId="5" borderId="19" xfId="1" applyFont="1" applyFill="1" applyBorder="1" applyAlignment="1">
      <alignment horizontal="center" vertical="top" wrapText="1"/>
    </xf>
    <xf numFmtId="0" fontId="18" fillId="5" borderId="19" xfId="2" applyFont="1" applyFill="1" applyBorder="1" applyAlignment="1">
      <alignment vertical="top" wrapText="1"/>
    </xf>
    <xf numFmtId="0" fontId="2" fillId="0" borderId="24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5" borderId="19" xfId="1" applyFont="1" applyFill="1" applyBorder="1" applyAlignment="1">
      <alignment vertical="top" wrapText="1"/>
    </xf>
    <xf numFmtId="0" fontId="2" fillId="5" borderId="19" xfId="1" applyFont="1" applyFill="1" applyBorder="1" applyAlignment="1">
      <alignment horizontal="left" vertical="top" wrapText="1"/>
    </xf>
    <xf numFmtId="0" fontId="10" fillId="0" borderId="19" xfId="2" applyBorder="1" applyAlignment="1">
      <alignment horizontal="justify" vertical="top" wrapText="1"/>
    </xf>
    <xf numFmtId="0" fontId="2" fillId="0" borderId="19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wrapText="1"/>
    </xf>
    <xf numFmtId="0" fontId="2" fillId="5" borderId="25" xfId="1" applyFont="1" applyFill="1" applyBorder="1" applyAlignment="1">
      <alignment horizontal="left" vertical="top" wrapText="1"/>
    </xf>
    <xf numFmtId="0" fontId="2" fillId="5" borderId="25" xfId="1" applyFont="1" applyFill="1" applyBorder="1" applyAlignment="1">
      <alignment vertical="top" wrapText="1"/>
    </xf>
    <xf numFmtId="0" fontId="2" fillId="5" borderId="25" xfId="1" applyFont="1" applyFill="1" applyBorder="1" applyAlignment="1">
      <alignment horizontal="center" vertical="top" wrapText="1"/>
    </xf>
    <xf numFmtId="0" fontId="10" fillId="0" borderId="25" xfId="2" applyBorder="1" applyAlignment="1">
      <alignment horizontal="justify" vertical="top" wrapText="1"/>
    </xf>
    <xf numFmtId="0" fontId="2" fillId="0" borderId="22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  <xf numFmtId="0" fontId="2" fillId="5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wrapText="1"/>
    </xf>
    <xf numFmtId="0" fontId="2" fillId="0" borderId="19" xfId="0" applyFont="1" applyFill="1" applyBorder="1" applyAlignment="1">
      <alignment vertical="top" wrapText="1"/>
    </xf>
    <xf numFmtId="0" fontId="2" fillId="0" borderId="5" xfId="1" applyFont="1" applyBorder="1" applyAlignment="1">
      <alignment wrapText="1"/>
    </xf>
    <xf numFmtId="0" fontId="9" fillId="6" borderId="19" xfId="0" applyFont="1" applyFill="1" applyBorder="1" applyAlignment="1">
      <alignment horizontal="left" vertical="top" wrapText="1"/>
    </xf>
    <xf numFmtId="0" fontId="2" fillId="0" borderId="5" xfId="1" applyFont="1" applyBorder="1" applyAlignment="1">
      <alignment vertical="top" wrapText="1"/>
    </xf>
    <xf numFmtId="0" fontId="2" fillId="5" borderId="1" xfId="1" applyFont="1" applyFill="1" applyBorder="1" applyAlignment="1">
      <alignment horizontal="center" vertical="center"/>
    </xf>
    <xf numFmtId="0" fontId="2" fillId="0" borderId="18" xfId="1" applyFont="1" applyBorder="1" applyAlignment="1">
      <alignment vertical="top" wrapText="1"/>
    </xf>
    <xf numFmtId="0" fontId="2" fillId="0" borderId="15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top" wrapText="1"/>
    </xf>
    <xf numFmtId="0" fontId="9" fillId="6" borderId="22" xfId="0" applyFont="1" applyFill="1" applyBorder="1" applyAlignment="1">
      <alignment horizontal="left" vertical="top" wrapText="1"/>
    </xf>
    <xf numFmtId="0" fontId="10" fillId="0" borderId="15" xfId="2" applyBorder="1" applyAlignment="1">
      <alignment vertical="top" wrapText="1"/>
    </xf>
    <xf numFmtId="0" fontId="2" fillId="0" borderId="19" xfId="1" applyFont="1" applyFill="1" applyBorder="1" applyAlignment="1">
      <alignment vertical="top" wrapText="1"/>
    </xf>
    <xf numFmtId="0" fontId="2" fillId="0" borderId="19" xfId="1" applyFont="1" applyFill="1" applyBorder="1" applyAlignment="1">
      <alignment horizontal="center" vertical="top" wrapText="1"/>
    </xf>
    <xf numFmtId="0" fontId="20" fillId="0" borderId="19" xfId="1" applyFont="1" applyFill="1" applyBorder="1" applyAlignment="1">
      <alignment vertical="top" wrapText="1"/>
    </xf>
    <xf numFmtId="0" fontId="8" fillId="0" borderId="28" xfId="0" applyFont="1" applyFill="1" applyBorder="1" applyAlignment="1">
      <alignment horizontal="left" vertical="top" wrapText="1"/>
    </xf>
    <xf numFmtId="0" fontId="8" fillId="0" borderId="28" xfId="3" applyNumberFormat="1" applyFont="1" applyFill="1" applyBorder="1" applyAlignment="1" applyProtection="1">
      <alignment horizontal="left" vertical="top" wrapText="1"/>
    </xf>
    <xf numFmtId="0" fontId="2" fillId="5" borderId="19" xfId="0" applyFont="1" applyFill="1" applyBorder="1" applyAlignment="1">
      <alignment vertical="top" wrapText="1"/>
    </xf>
    <xf numFmtId="0" fontId="22" fillId="5" borderId="19" xfId="2" applyFont="1" applyFill="1" applyBorder="1" applyAlignment="1">
      <alignment vertical="top" wrapText="1"/>
    </xf>
    <xf numFmtId="0" fontId="2" fillId="0" borderId="19" xfId="3" applyNumberFormat="1" applyFont="1" applyFill="1" applyBorder="1" applyAlignment="1" applyProtection="1">
      <alignment vertical="top" wrapText="1"/>
    </xf>
    <xf numFmtId="0" fontId="10" fillId="0" borderId="19" xfId="2" applyFill="1" applyBorder="1" applyAlignment="1">
      <alignment vertical="top" wrapText="1"/>
    </xf>
    <xf numFmtId="0" fontId="18" fillId="0" borderId="19" xfId="2" applyFont="1" applyBorder="1" applyAlignment="1">
      <alignment horizontal="center" wrapText="1"/>
    </xf>
    <xf numFmtId="0" fontId="8" fillId="5" borderId="19" xfId="0" applyFont="1" applyFill="1" applyBorder="1" applyAlignment="1">
      <alignment horizontal="justify" vertical="top" wrapText="1"/>
    </xf>
    <xf numFmtId="0" fontId="2" fillId="5" borderId="19" xfId="0" applyFont="1" applyFill="1" applyBorder="1" applyAlignment="1">
      <alignment horizontal="justify" vertical="top" wrapText="1"/>
    </xf>
    <xf numFmtId="0" fontId="9" fillId="5" borderId="19" xfId="1" applyFont="1" applyFill="1" applyBorder="1" applyAlignment="1">
      <alignment horizontal="left" vertical="top" wrapText="1"/>
    </xf>
    <xf numFmtId="0" fontId="2" fillId="0" borderId="19" xfId="1" applyFont="1" applyBorder="1" applyAlignment="1">
      <alignment vertical="center" wrapText="1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left" vertical="top"/>
    </xf>
    <xf numFmtId="0" fontId="10" fillId="0" borderId="19" xfId="2" applyBorder="1" applyAlignment="1">
      <alignment wrapText="1"/>
    </xf>
    <xf numFmtId="0" fontId="17" fillId="0" borderId="19" xfId="1" applyFont="1" applyBorder="1" applyAlignment="1">
      <alignment wrapText="1"/>
    </xf>
    <xf numFmtId="0" fontId="17" fillId="0" borderId="19" xfId="1" applyFont="1" applyBorder="1" applyAlignment="1">
      <alignment horizontal="center" vertical="center" wrapText="1"/>
    </xf>
    <xf numFmtId="0" fontId="1" fillId="0" borderId="19" xfId="1" applyBorder="1"/>
    <xf numFmtId="0" fontId="9" fillId="9" borderId="19" xfId="0" applyFont="1" applyFill="1" applyBorder="1" applyAlignment="1">
      <alignment horizontal="left" vertical="center" wrapText="1"/>
    </xf>
    <xf numFmtId="0" fontId="9" fillId="9" borderId="19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9" fillId="0" borderId="19" xfId="0" applyFont="1" applyFill="1" applyBorder="1" applyAlignment="1">
      <alignment horizontal="left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1" fillId="0" borderId="19" xfId="1" applyBorder="1" applyAlignment="1">
      <alignment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0" borderId="0" xfId="0" applyFont="1"/>
    <xf numFmtId="0" fontId="16" fillId="0" borderId="25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9" fillId="0" borderId="0" xfId="0" applyFont="1"/>
    <xf numFmtId="0" fontId="9" fillId="0" borderId="1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16" fillId="0" borderId="19" xfId="0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top" wrapText="1"/>
    </xf>
    <xf numFmtId="0" fontId="2" fillId="0" borderId="0" xfId="1" applyFont="1"/>
    <xf numFmtId="0" fontId="2" fillId="0" borderId="10" xfId="1" applyFont="1" applyBorder="1"/>
    <xf numFmtId="0" fontId="2" fillId="0" borderId="9" xfId="1" applyFont="1" applyBorder="1" applyAlignment="1">
      <alignment horizontal="left" vertical="top" wrapText="1"/>
    </xf>
    <xf numFmtId="0" fontId="2" fillId="0" borderId="8" xfId="1" applyFont="1" applyBorder="1"/>
    <xf numFmtId="0" fontId="2" fillId="0" borderId="7" xfId="1" applyFont="1" applyBorder="1"/>
    <xf numFmtId="0" fontId="2" fillId="5" borderId="11" xfId="1" applyFont="1" applyFill="1" applyBorder="1" applyAlignment="1">
      <alignment horizontal="left" vertical="top" wrapText="1"/>
    </xf>
    <xf numFmtId="0" fontId="2" fillId="5" borderId="0" xfId="1" applyFont="1" applyFill="1"/>
    <xf numFmtId="0" fontId="2" fillId="5" borderId="10" xfId="1" applyFont="1" applyFill="1" applyBorder="1"/>
    <xf numFmtId="0" fontId="2" fillId="0" borderId="0" xfId="1" applyFont="1" applyBorder="1"/>
    <xf numFmtId="0" fontId="4" fillId="2" borderId="4" xfId="1" applyFont="1" applyFill="1" applyBorder="1" applyAlignment="1">
      <alignment horizontal="center" vertical="center"/>
    </xf>
    <xf numFmtId="0" fontId="2" fillId="0" borderId="3" xfId="1" applyFont="1" applyBorder="1"/>
    <xf numFmtId="0" fontId="16" fillId="0" borderId="14" xfId="1" applyFont="1" applyBorder="1" applyAlignment="1">
      <alignment horizontal="left" vertical="top" wrapText="1"/>
    </xf>
    <xf numFmtId="0" fontId="9" fillId="0" borderId="13" xfId="1" applyFont="1" applyBorder="1"/>
    <xf numFmtId="0" fontId="9" fillId="0" borderId="12" xfId="1" applyFont="1" applyBorder="1"/>
    <xf numFmtId="0" fontId="5" fillId="0" borderId="0" xfId="1" applyFont="1" applyBorder="1" applyAlignment="1">
      <alignment horizontal="left" vertical="top" wrapText="1"/>
    </xf>
    <xf numFmtId="0" fontId="4" fillId="3" borderId="20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/>
    </xf>
    <xf numFmtId="0" fontId="2" fillId="4" borderId="23" xfId="1" applyFont="1" applyFill="1" applyBorder="1" applyAlignment="1">
      <alignment horizontal="center"/>
    </xf>
    <xf numFmtId="0" fontId="2" fillId="0" borderId="0" xfId="1" applyFont="1" applyBorder="1" applyAlignment="1">
      <alignment horizontal="right"/>
    </xf>
    <xf numFmtId="0" fontId="13" fillId="7" borderId="0" xfId="1" applyFont="1" applyFill="1" applyBorder="1" applyAlignment="1">
      <alignment horizontal="center" vertical="center" wrapText="1"/>
    </xf>
    <xf numFmtId="0" fontId="6" fillId="8" borderId="0" xfId="1" applyFont="1" applyFill="1" applyBorder="1" applyAlignment="1">
      <alignment horizontal="center"/>
    </xf>
    <xf numFmtId="0" fontId="6" fillId="7" borderId="0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left"/>
    </xf>
    <xf numFmtId="0" fontId="4" fillId="10" borderId="19" xfId="1" applyFont="1" applyFill="1" applyBorder="1" applyAlignment="1">
      <alignment horizontal="center" vertical="center"/>
    </xf>
    <xf numFmtId="0" fontId="2" fillId="11" borderId="19" xfId="1" applyFont="1" applyFill="1" applyBorder="1"/>
    <xf numFmtId="0" fontId="3" fillId="0" borderId="0" xfId="1" applyFont="1"/>
    <xf numFmtId="0" fontId="3" fillId="0" borderId="10" xfId="1" applyFont="1" applyBorder="1"/>
    <xf numFmtId="0" fontId="3" fillId="0" borderId="8" xfId="1" applyFont="1" applyBorder="1"/>
    <xf numFmtId="0" fontId="3" fillId="0" borderId="7" xfId="1" applyFont="1" applyBorder="1"/>
    <xf numFmtId="0" fontId="4" fillId="10" borderId="4" xfId="1" applyFont="1" applyFill="1" applyBorder="1" applyAlignment="1">
      <alignment horizontal="center" vertical="center"/>
    </xf>
    <xf numFmtId="0" fontId="2" fillId="11" borderId="3" xfId="1" applyFont="1" applyFill="1" applyBorder="1"/>
    <xf numFmtId="0" fontId="19" fillId="11" borderId="19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right"/>
    </xf>
    <xf numFmtId="0" fontId="4" fillId="2" borderId="24" xfId="1" applyFont="1" applyFill="1" applyBorder="1" applyAlignment="1">
      <alignment horizontal="center" vertical="center"/>
    </xf>
    <xf numFmtId="0" fontId="4" fillId="4" borderId="20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4" borderId="23" xfId="1" applyFont="1" applyFill="1" applyBorder="1" applyAlignment="1">
      <alignment horizontal="center"/>
    </xf>
    <xf numFmtId="0" fontId="3" fillId="0" borderId="3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13" fillId="7" borderId="16" xfId="1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5" borderId="19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16" fillId="0" borderId="19" xfId="0" applyFont="1" applyBorder="1" applyAlignment="1">
      <alignment horizontal="center" vertical="center" wrapText="1"/>
    </xf>
  </cellXfs>
  <cellStyles count="4">
    <cellStyle name="Excel Built-in Normal" xfId="3"/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mus.ru/katalog/tekhnika/kompyutery-i-periferiya/silovoe-oborudovanie/setevye-filtry/setevoj-filtr-power-cube-spg-na-6-rozetok-5-metrov/p/956283/?from=block-123-1&amp;qid=9902011583-0-1" TargetMode="External"/><Relationship Id="rId13" Type="http://schemas.openxmlformats.org/officeDocument/2006/relationships/hyperlink" Target="https://www.felix.ru/catalogue/pismennye-stoly/stol-rabochiy-na-metallicheskikh-oporakh-belogo-tsveta-kvadratnogo-secheniya_1/" TargetMode="External"/><Relationship Id="rId18" Type="http://schemas.openxmlformats.org/officeDocument/2006/relationships/hyperlink" Target="https://www.komus.ru/katalog/tekhnika/bytovaya-tekhnika/kulery-purifajery-pompy-i-aksessuary/kulery-dlya-vody/kuler-dlya-vody-ael47-lkc-chernyj-serebristyj/p/1342809/?from=block-123-6&amp;qid=8609156990-0-6" TargetMode="External"/><Relationship Id="rId3" Type="http://schemas.openxmlformats.org/officeDocument/2006/relationships/hyperlink" Target="https://www.komus.ru/katalog/khozyajstvennye-tovary/meshki-i-emkosti-dlya-musora/vedra-dlya-bytovogo-musora/kontejner-dlya-musora-s-kryshkoj-vertushkoj-luscan-swing-50-l-plastik-seryj-40kh35kh73-sm-/p/1678911/?from=block-123-1&amp;qid=7838069254-0-1" TargetMode="External"/><Relationship Id="rId7" Type="http://schemas.openxmlformats.org/officeDocument/2006/relationships/hyperlink" Target="https://www.dns-shop.ru/product/74e154c1e6b93330/proektor-acer-h5382bd-belyj/" TargetMode="External"/><Relationship Id="rId12" Type="http://schemas.openxmlformats.org/officeDocument/2006/relationships/hyperlink" Target="https://www.dns-shop.ru/product/9410e1f804a73330/mfu-lazernoe-kyocera-ecosys-m8124cidn/" TargetMode="External"/><Relationship Id="rId17" Type="http://schemas.openxmlformats.org/officeDocument/2006/relationships/hyperlink" Target="https://www.komus.ru/katalog/rabochaya-spetsodezhda-i-siz/sredstva-pozharnoj-bezopasnosti/ognetushiteli/ognetushiteli-ruchnye/ognetushitel-uglekislotnyj-yarpozhinvest-ou-1-vse/p/755060/?from=block-123-1&amp;qid=6837495454-0-1" TargetMode="External"/><Relationship Id="rId2" Type="http://schemas.openxmlformats.org/officeDocument/2006/relationships/hyperlink" Target="https://meb-biz.ru/catalog/product/chair_from_cloth_grey_tc_2/" TargetMode="External"/><Relationship Id="rId16" Type="http://schemas.openxmlformats.org/officeDocument/2006/relationships/hyperlink" Target="https://www.komus.ru/katalog/khozyajstvennye-tovary/meshki-i-emkosti-dlya-musora/korziny-dlya-bumag/korzina-dlya-musora-luscan-10-l-stal-chernaya-23-5x28-sm-/p/1586476/?from=block-123-2&amp;qid=9661824024-0-2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remi-m.ru/konferenc-zona/vito/stoly-v-office/peregovorov-vt-120-bn/" TargetMode="External"/><Relationship Id="rId6" Type="http://schemas.openxmlformats.org/officeDocument/2006/relationships/hyperlink" Target="https://www.felix.ru/catalogue/pismennye-stoly/stol-rabochiy-na-metallicheskikh-oporakh-belogo-tsveta-kvadratnogo-secheniya_1/" TargetMode="External"/><Relationship Id="rId11" Type="http://schemas.openxmlformats.org/officeDocument/2006/relationships/hyperlink" Target="https://www.komus.ru/katalog/mebel/metallicheskaya-mebel/shkafy-dlya-odezhdy/shkafy-metallicheskie-dlya-sumok/shkaf-dlya-sumok-shrm14-na-4-otdeleniya/p/34395/?from=block-123-1&amp;qid=1628869134-0-1" TargetMode="External"/><Relationship Id="rId5" Type="http://schemas.openxmlformats.org/officeDocument/2006/relationships/hyperlink" Target="https://www.komus.ru/katalog/demonstratsionnoe-oborudovanie/flipcharty-i-aksessuary/flipcharty/flipchart-magnitno-markernyj-70kh100-sm-na-rolikakh-attache/p/247011/?from=block-123-2&amp;qid=7828450680-0-2" TargetMode="External"/><Relationship Id="rId15" Type="http://schemas.openxmlformats.org/officeDocument/2006/relationships/hyperlink" Target="https://www.komus.ru/katalog/tekhnika/kompyutery-i-periferiya/periferijnye-ustrojstva/myshi/myshi-besprovodnye/mysh-besprovodnaya-philips-spk7407b-01-chernaya/p/1706235/?tabId=specifications&amp;from=block-123-1&amp;qid=5098588590-0-1" TargetMode="External"/><Relationship Id="rId10" Type="http://schemas.openxmlformats.org/officeDocument/2006/relationships/hyperlink" Target="https://www.komus.ru/katalog/khozyajstvennye-tovary/meshki-i-emkosti-dlya-musora/korziny-dlya-bumag/korzina-dlya-musora-luscan-10-l-stal-chernaya-23-5x28-sm-/p/1586476/?from=block-123-2&amp;qid=9661824024-0-2" TargetMode="External"/><Relationship Id="rId19" Type="http://schemas.openxmlformats.org/officeDocument/2006/relationships/hyperlink" Target="https://stel-teh.ru/catalog/stellazhi/stellazhi_dlya_instrumentov/stellazh_mkf_2100kg/" TargetMode="External"/><Relationship Id="rId4" Type="http://schemas.openxmlformats.org/officeDocument/2006/relationships/hyperlink" Target="https://www.komus.ru/katalog/podarki-i-suveniry/dekor-interera/chasy/interernye-chasy/chasy-nastennye-troyka-78770783-30-5kh30-5kh5-sm-/p/654678/?from=block-123-2&amp;qid=0020545908-0-2" TargetMode="External"/><Relationship Id="rId9" Type="http://schemas.openxmlformats.org/officeDocument/2006/relationships/hyperlink" Target="https://www.komus.ru/katalog/mebel/mebel-dlya-obrazovatelnykh-uchrezhdenij/mebel-dlya-stolovykh/stulya-taburety-skamejki-dlya-stolovykh/skamya-buk-seryj-1500kh320kh460-mm-/p/1533162/?from=block-123-1&amp;qid=8462278170-0-1" TargetMode="External"/><Relationship Id="rId14" Type="http://schemas.openxmlformats.org/officeDocument/2006/relationships/hyperlink" Target="https://meb-biz.ru/catalog/product/chair_from_cloth_grey_tc_2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ubankov.ru/id/verstak-1500600mm-s-lotkom-pt---york-hv516-bt---york-hv516-3987.html" TargetMode="External"/><Relationship Id="rId13" Type="http://schemas.openxmlformats.org/officeDocument/2006/relationships/hyperlink" Target="https://www.komus.ru/katalog/rabochaya-spetsodezhda-i-siz/sredstva-pozharnoj-bezopasnosti/ognetushiteli/ognetushiteli-ruchnye/ognetushitel-uglekislotnyj-yarpozhinvest-ou-1-vse/p/755060/?from=block-123-1&amp;qid=6837495454-0-1" TargetMode="External"/><Relationship Id="rId3" Type="http://schemas.openxmlformats.org/officeDocument/2006/relationships/hyperlink" Target="https://agropak.net/catalog/konteynery-musornye-baki/konteynery-dlya-tbo/musornyy-konteyner-360l/" TargetMode="External"/><Relationship Id="rId7" Type="http://schemas.openxmlformats.org/officeDocument/2006/relationships/hyperlink" Target="https://ketershop.com/catalog/khranenie_instrumenta/verstaki_skladnye/" TargetMode="External"/><Relationship Id="rId12" Type="http://schemas.openxmlformats.org/officeDocument/2006/relationships/hyperlink" Target="https://www.komus.ru/katalog/khozyajstvennye-tovary/inventar-dlya-ulits-i-sadovykh-rabot/sovki-ulichnye/sovok-dlya-musora-rustrejd-si-00777-metall-okrashennyj-shirina-18-sm-ruchka-20-sm-/p/1553636/?from=block-123-1&amp;qid=5562974931-0-1" TargetMode="External"/><Relationship Id="rId2" Type="http://schemas.openxmlformats.org/officeDocument/2006/relationships/hyperlink" Target="https://makitarussia.ru/product/udarnaya-drel-shurupovert-xgt-makita-hp001gd201/" TargetMode="External"/><Relationship Id="rId1" Type="http://schemas.openxmlformats.org/officeDocument/2006/relationships/hyperlink" Target="https://eltablo.ru/sportivnye-chasy" TargetMode="External"/><Relationship Id="rId6" Type="http://schemas.openxmlformats.org/officeDocument/2006/relationships/hyperlink" Target="https://www.vseinstrumenti.ru/product/veernyj-schup-servis-klyuch-0-05-1-0mm-13-listov-v-blistere-70613-1390987/" TargetMode="External"/><Relationship Id="rId11" Type="http://schemas.openxmlformats.org/officeDocument/2006/relationships/hyperlink" Target="https://www.komus.ru/search?sort=relevance&amp;listingMode=PLAIN&amp;page=&amp;categoryFullTextSearch=1101&amp;sortingParam=&amp;q=&amp;text=%D1%89%D0%B5%D1%82%D0%BA%D0%B0&amp;qid=6213932989" TargetMode="External"/><Relationship Id="rId5" Type="http://schemas.openxmlformats.org/officeDocument/2006/relationships/hyperlink" Target="https://www.vseinstrumenti.ru/product/tselnometallicheskaya-linejka-1000-mm-gigant-gmr-1000-1139352/" TargetMode="External"/><Relationship Id="rId10" Type="http://schemas.openxmlformats.org/officeDocument/2006/relationships/hyperlink" Target="https://www.komus.ru/katalog/khozyajstvennye-tovary/shhetki-skrebki-i-sgony/shhetki-dlya-pola/shhetka-smetka-28-sm-shhetina-srednej-zhestkosti/p/1079650/?from=block-123-5&amp;qid=3185522814-0-5" TargetMode="External"/><Relationship Id="rId4" Type="http://schemas.openxmlformats.org/officeDocument/2006/relationships/hyperlink" Target="https://www.vseinstrumenti.ru/product/ruletka-gross-experte-3-m-x-19-mm-dvuhkomponentnyj-korpus-magnit-dvuhstoronnyaya-razmetka-nejlon-32574-1170201/" TargetMode="External"/><Relationship Id="rId9" Type="http://schemas.openxmlformats.org/officeDocument/2006/relationships/hyperlink" Target="https://www.vseinstrumenti.ru/product/f-obraznaya-rychazhnaya-strubtsina-120-h-600-mm-kovanaya-kobalt-249-099-850839/" TargetMode="External"/><Relationship Id="rId1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mus.ru/katalog/ruchki-karandashi-markery/markery-dlya-dosok/markery-dlya-belykh-dosok/nabor-markerov-dlya-belykh-dosok-kores-6-tsvetov-tolshhina-linii-3-mm-kruglyj-nakonechnik/p/691268/?from=block-123-2&amp;qid=7065832308-0-2" TargetMode="External"/><Relationship Id="rId13" Type="http://schemas.openxmlformats.org/officeDocument/2006/relationships/hyperlink" Target="https://www.komus.ru/katalog/ruchki-karandashi-markery/lastiki-tochilki-linejki/tochilki/ruchnye-tochilki/tochilka-dlya-karandashej-attache-economy-metallicheskaya-serebristaya-8-mm/p/958601/?from=block-123-6&amp;qid=3955669491-0-6" TargetMode="External"/><Relationship Id="rId18" Type="http://schemas.openxmlformats.org/officeDocument/2006/relationships/hyperlink" Target="http://www.spets-odezhda.ru/magazin/speczobuv/speczobuv-usilennaya-podnoskom/speczobuv-metallicheskij-podnosok/botinki-120-0184-01.html" TargetMode="External"/><Relationship Id="rId26" Type="http://schemas.openxmlformats.org/officeDocument/2006/relationships/printerSettings" Target="../printerSettings/printerSettings3.bin"/><Relationship Id="rId3" Type="http://schemas.openxmlformats.org/officeDocument/2006/relationships/hyperlink" Target="https://www.vseinstrumenti.ru/product/nabor-bit-15-predmetov-metabo-626703000-688709/" TargetMode="External"/><Relationship Id="rId21" Type="http://schemas.openxmlformats.org/officeDocument/2006/relationships/hyperlink" Target="https://www.specodegda.ru/product/ochki-zashchitnye-otkrytye-univet-seriya-5x1-art-5h1030000-prozrachnye/" TargetMode="External"/><Relationship Id="rId7" Type="http://schemas.openxmlformats.org/officeDocument/2006/relationships/hyperlink" Target="https://www.komus.ru/katalog/demonstratsionnoe-oborudovanie/flipcharty-i-aksessuary/bloknoty-dlya-flipchartov/bumaga-dlya-flipchartov-attache-67-5kh98-sm-belaya-50-listov-v-kletku-80-g-kv-m-/p/445518/?from=block-123-2&amp;qid=6092497238-0-2" TargetMode="External"/><Relationship Id="rId12" Type="http://schemas.openxmlformats.org/officeDocument/2006/relationships/hyperlink" Target="https://www.komus.ru/katalog/ruchki-karandashi-markery/tekstovydeliteli/nabor-tekstovydelitelej-attache-colored-tolshhina-linii-1-5-mm-4-tsveta-/p/629205/?from=block-123-1&amp;qid=1426231318-0-1" TargetMode="External"/><Relationship Id="rId17" Type="http://schemas.openxmlformats.org/officeDocument/2006/relationships/hyperlink" Target="https://vodovoz.ru/catalog/pitevaya_voda_19_litrov/72216/" TargetMode="External"/><Relationship Id="rId25" Type="http://schemas.openxmlformats.org/officeDocument/2006/relationships/hyperlink" Target="https://korvett.ru/id/7031-168--freza-kromochnaya-pryamaya-d16-h12-tl51-hv--8mm-3851.html" TargetMode="External"/><Relationship Id="rId2" Type="http://schemas.openxmlformats.org/officeDocument/2006/relationships/hyperlink" Target="https://www.vseinstrumenti.ru/product/nabor-sverl-po-derevu-8-sht-3-10-mm-metabo-627202000-61111/" TargetMode="External"/><Relationship Id="rId16" Type="http://schemas.openxmlformats.org/officeDocument/2006/relationships/hyperlink" Target="https://www.komus.ru/katalog/tovary-dlya-doma/tovary-dlya-shkoly/schetnyj-material-i-uchebnaya-literatura/kassa-slogov-i-schetnogo-materiala/kassa-tsifr-veer-stamm-ot-1-do-20-/p/476889/?from=block-123-4&amp;qid=1760814201-0-4" TargetMode="External"/><Relationship Id="rId20" Type="http://schemas.openxmlformats.org/officeDocument/2006/relationships/hyperlink" Target="https://www.specodegda.ru/product/futbolka-prestizh-belaya/" TargetMode="External"/><Relationship Id="rId1" Type="http://schemas.openxmlformats.org/officeDocument/2006/relationships/hyperlink" Target="https://www.vseinstrumenti.ru/product/zenker-po-derevu-i-tsvetnym-metallam-8-mm-hvostovik-8-mm-kwb-7042-10-724356/" TargetMode="External"/><Relationship Id="rId6" Type="http://schemas.openxmlformats.org/officeDocument/2006/relationships/hyperlink" Target="https://www.komus.ru/katalog/ruchki-karandashi-markery/sharikovye-ruchki/sharikovye-neavtomaticheskie-ruchki/ruchka-sharikovaya-neavtomaticheskaya-beifa-aa-927-sinyaya-tolshhina-linii-0-5-mm-/p/1209126/?from=block-123-1&amp;qid=3470707486-0-1" TargetMode="External"/><Relationship Id="rId11" Type="http://schemas.openxmlformats.org/officeDocument/2006/relationships/hyperlink" Target="https://www.komus.ru/katalog/papki-i-sistemy-arkhivatsii/papki-planshety/papka-planshet-s-zazhimom-attache-a4-chernaya/p/423816/?from=block-123-1&amp;qid=6883807235-0-1" TargetMode="External"/><Relationship Id="rId24" Type="http://schemas.openxmlformats.org/officeDocument/2006/relationships/hyperlink" Target="https://www.vseinstrumenti.ru/product/meshki-osoboprochnye-chernye-dlya-stroitelnogo-musora-comfort-10-sht-120-l-stayer-39157-120-1226413/" TargetMode="External"/><Relationship Id="rId5" Type="http://schemas.openxmlformats.org/officeDocument/2006/relationships/hyperlink" Target="https://www.komus.ru/katalog/ruchki-karandashi-markery/-karandashi/karandashi-chernografitnye/karandash-chernografitnyj-attache-economy-hb-zatochennyj-s-lastikom-zheltyj-korpus-/p/1078921/?from=block-123-7&amp;qid=3634982841-0-7" TargetMode="External"/><Relationship Id="rId15" Type="http://schemas.openxmlformats.org/officeDocument/2006/relationships/hyperlink" Target="https://www.komus.ru/katalog/kantstovary/kantselyarskie-melochi/zazhimy-dlya-bumag/zazhimy-dlya-bumag-attache-economy-15-mm-chernye-12-shtuk-v-upakovke-/p/933324/?from=block-123-1&amp;qid=3914858265-0-1" TargetMode="External"/><Relationship Id="rId23" Type="http://schemas.openxmlformats.org/officeDocument/2006/relationships/hyperlink" Target="https://www.specodegda.ru/product/nakolenniki-vkladnyje/" TargetMode="External"/><Relationship Id="rId10" Type="http://schemas.openxmlformats.org/officeDocument/2006/relationships/hyperlink" Target="https://www.komus.ru/katalog/papki-i-sistemy-arkhivatsii/fajly-i-papki-fajlovye/fajly-vkladyshi-plotnye-ot-35mkm/fajl-vkladysh-komus-a4-35-mkm-prozrachnyj-riflenyj-100-shtuk-v-upakovke/p/162439/?from=block-123-3&amp;qid=2292716953-0-3" TargetMode="External"/><Relationship Id="rId19" Type="http://schemas.openxmlformats.org/officeDocument/2006/relationships/hyperlink" Target="https://planeta-sirius.spb.ru/catalog/spetsodezhda/spetsodezhda_letnyaya/kostyum_sirius_troya_kurtka_p_k_100_kh_b/" TargetMode="External"/><Relationship Id="rId4" Type="http://schemas.openxmlformats.org/officeDocument/2006/relationships/hyperlink" Target="https://www.komus.ru/katalog/rabochaya-spetsodezhda-i-siz/signalnyj-inventar/lenty-dlya-ograzhdeniya-i-razmetki/lenta-klejkaya-ograditelnaya-unibob-zheltaya-chernaya-50-mm-x-50-m/p/517316/?from=block-123-1&amp;qid=2005499246-0-1" TargetMode="External"/><Relationship Id="rId9" Type="http://schemas.openxmlformats.org/officeDocument/2006/relationships/hyperlink" Target="https://www.komus.ru/katalog/demonstratsionnoe-oborudovanie/aksessuary-dlya-dosok/gubki-stirateli/gubka-stiratel-dlya-magnitno-markernykh-dosok-attache-magnitnaya-160x55x45-mm-/p/328745/?from=block-123-3&amp;qid=2025251251-0-3" TargetMode="External"/><Relationship Id="rId14" Type="http://schemas.openxmlformats.org/officeDocument/2006/relationships/hyperlink" Target="https://www.komus.ru/katalog/ruchki-karandashi-markery/lastiki-tochilki-linejki/lastiki/lastik-milan-8020-kauchukovyj-pryamougolnyj-63x24x9-mm/p/973186/?from=block-123-12&amp;qid=7362530194-0-12" TargetMode="External"/><Relationship Id="rId22" Type="http://schemas.openxmlformats.org/officeDocument/2006/relationships/hyperlink" Target="https://www.specodegda.ru/product/naushniki-protivoshumnye-somz-15-titan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"/>
  <sheetViews>
    <sheetView workbookViewId="0">
      <selection activeCell="B3" sqref="B3"/>
    </sheetView>
  </sheetViews>
  <sheetFormatPr defaultRowHeight="18" x14ac:dyDescent="0.35"/>
  <cols>
    <col min="1" max="1" width="52.109375" style="15" customWidth="1"/>
    <col min="2" max="2" width="90.5546875" style="16" customWidth="1"/>
  </cols>
  <sheetData>
    <row r="2" spans="1:2" x14ac:dyDescent="0.35">
      <c r="B2" s="15"/>
    </row>
    <row r="3" spans="1:2" x14ac:dyDescent="0.35">
      <c r="A3" s="17" t="s">
        <v>22</v>
      </c>
      <c r="B3" s="30" t="s">
        <v>325</v>
      </c>
    </row>
    <row r="4" spans="1:2" x14ac:dyDescent="0.35">
      <c r="A4" s="17" t="s">
        <v>36</v>
      </c>
      <c r="B4" s="30" t="s">
        <v>54</v>
      </c>
    </row>
    <row r="5" spans="1:2" x14ac:dyDescent="0.35">
      <c r="A5" s="17" t="s">
        <v>50</v>
      </c>
      <c r="B5" s="30"/>
    </row>
    <row r="6" spans="1:2" ht="36" x14ac:dyDescent="0.35">
      <c r="A6" s="17" t="s">
        <v>28</v>
      </c>
      <c r="B6" s="30"/>
    </row>
    <row r="7" spans="1:2" x14ac:dyDescent="0.35">
      <c r="A7" s="17" t="s">
        <v>37</v>
      </c>
      <c r="B7" s="30"/>
    </row>
    <row r="8" spans="1:2" x14ac:dyDescent="0.35">
      <c r="A8" s="17" t="s">
        <v>23</v>
      </c>
      <c r="B8" s="30"/>
    </row>
    <row r="9" spans="1:2" x14ac:dyDescent="0.35">
      <c r="A9" s="17" t="s">
        <v>24</v>
      </c>
      <c r="B9" s="30"/>
    </row>
    <row r="10" spans="1:2" x14ac:dyDescent="0.35">
      <c r="A10" s="17" t="s">
        <v>27</v>
      </c>
      <c r="B10" s="31"/>
    </row>
    <row r="11" spans="1:2" x14ac:dyDescent="0.35">
      <c r="A11" s="17" t="s">
        <v>41</v>
      </c>
      <c r="B11" s="30"/>
    </row>
    <row r="12" spans="1:2" ht="18" customHeight="1" x14ac:dyDescent="0.35">
      <c r="A12" s="17" t="s">
        <v>44</v>
      </c>
      <c r="B12" s="30"/>
    </row>
    <row r="13" spans="1:2" x14ac:dyDescent="0.35">
      <c r="A13" s="17" t="s">
        <v>38</v>
      </c>
      <c r="B13" s="31"/>
    </row>
    <row r="14" spans="1:2" x14ac:dyDescent="0.35">
      <c r="A14" s="17" t="s">
        <v>42</v>
      </c>
      <c r="B14" s="30"/>
    </row>
    <row r="15" spans="1:2" x14ac:dyDescent="0.35">
      <c r="A15" s="17" t="s">
        <v>25</v>
      </c>
      <c r="B15" s="30">
        <v>5</v>
      </c>
    </row>
    <row r="16" spans="1:2" x14ac:dyDescent="0.35">
      <c r="A16" s="17" t="s">
        <v>26</v>
      </c>
      <c r="B16" s="30">
        <v>5</v>
      </c>
    </row>
    <row r="17" spans="1:2" ht="52.5" customHeight="1" x14ac:dyDescent="0.35">
      <c r="A17" s="17" t="s">
        <v>53</v>
      </c>
      <c r="B17" s="30">
        <v>8</v>
      </c>
    </row>
    <row r="20" spans="1:2" x14ac:dyDescent="0.35">
      <c r="A20" s="15" t="s">
        <v>46</v>
      </c>
    </row>
    <row r="21" spans="1:2" x14ac:dyDescent="0.35">
      <c r="A21" s="15" t="s">
        <v>47</v>
      </c>
    </row>
    <row r="22" spans="1:2" x14ac:dyDescent="0.35">
      <c r="A22" s="15" t="s">
        <v>48</v>
      </c>
    </row>
    <row r="23" spans="1:2" x14ac:dyDescent="0.35">
      <c r="A23" s="15" t="s">
        <v>51</v>
      </c>
    </row>
    <row r="24" spans="1:2" x14ac:dyDescent="0.35">
      <c r="A24" s="15" t="s">
        <v>52</v>
      </c>
    </row>
    <row r="25" spans="1:2" x14ac:dyDescent="0.35">
      <c r="A25" s="15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37" zoomScale="80" zoomScaleNormal="80" workbookViewId="0">
      <selection activeCell="F97" sqref="F97"/>
    </sheetView>
  </sheetViews>
  <sheetFormatPr defaultColWidth="14.44140625" defaultRowHeight="14.4" x14ac:dyDescent="0.3"/>
  <cols>
    <col min="1" max="1" width="5.109375" style="12" customWidth="1"/>
    <col min="2" max="2" width="52" style="12" customWidth="1"/>
    <col min="3" max="3" width="33.109375" style="12" customWidth="1"/>
    <col min="4" max="4" width="22" style="12" customWidth="1"/>
    <col min="5" max="5" width="15.44140625" style="12" customWidth="1"/>
    <col min="6" max="6" width="19.6640625" style="12" bestFit="1" customWidth="1"/>
    <col min="7" max="7" width="14.44140625" style="12" customWidth="1"/>
    <col min="8" max="8" width="46.44140625" style="12" customWidth="1"/>
    <col min="9" max="11" width="8.6640625" style="1" customWidth="1"/>
    <col min="12" max="16384" width="14.44140625" style="1"/>
  </cols>
  <sheetData>
    <row r="1" spans="1:10" x14ac:dyDescent="0.3">
      <c r="A1" s="147" t="s">
        <v>10</v>
      </c>
      <c r="B1" s="137"/>
      <c r="C1" s="137"/>
      <c r="D1" s="137"/>
      <c r="E1" s="137"/>
      <c r="F1" s="137"/>
      <c r="G1" s="137"/>
      <c r="H1" s="137"/>
      <c r="I1" s="13"/>
      <c r="J1" s="13"/>
    </row>
    <row r="2" spans="1:10" s="11" customFormat="1" ht="21" x14ac:dyDescent="0.4">
      <c r="A2" s="149" t="s">
        <v>34</v>
      </c>
      <c r="B2" s="149"/>
      <c r="C2" s="149"/>
      <c r="D2" s="149"/>
      <c r="E2" s="149"/>
      <c r="F2" s="149"/>
      <c r="G2" s="149"/>
      <c r="H2" s="149"/>
      <c r="I2" s="13"/>
      <c r="J2" s="13"/>
    </row>
    <row r="3" spans="1:10" s="11" customFormat="1" ht="21" x14ac:dyDescent="0.3">
      <c r="A3" s="150" t="str">
        <f>'Информация о Чемпионате'!B4</f>
        <v>Региональный этап</v>
      </c>
      <c r="B3" s="150"/>
      <c r="C3" s="150"/>
      <c r="D3" s="150"/>
      <c r="E3" s="150"/>
      <c r="F3" s="150"/>
      <c r="G3" s="150"/>
      <c r="H3" s="150"/>
      <c r="I3" s="14"/>
      <c r="J3" s="14"/>
    </row>
    <row r="4" spans="1:10" s="11" customFormat="1" ht="21" x14ac:dyDescent="0.4">
      <c r="A4" s="149" t="s">
        <v>35</v>
      </c>
      <c r="B4" s="149"/>
      <c r="C4" s="149"/>
      <c r="D4" s="149"/>
      <c r="E4" s="149"/>
      <c r="F4" s="149"/>
      <c r="G4" s="149"/>
      <c r="H4" s="149"/>
      <c r="I4" s="13"/>
      <c r="J4" s="13"/>
    </row>
    <row r="5" spans="1:10" ht="20.399999999999999" x14ac:dyDescent="0.3">
      <c r="A5" s="148" t="str">
        <f>'Информация о Чемпионате'!B3</f>
        <v>Плотницкое дело - юниоры</v>
      </c>
      <c r="B5" s="148"/>
      <c r="C5" s="148"/>
      <c r="D5" s="148"/>
      <c r="E5" s="148"/>
      <c r="F5" s="148"/>
      <c r="G5" s="148"/>
      <c r="H5" s="148"/>
      <c r="I5" s="13"/>
      <c r="J5" s="13"/>
    </row>
    <row r="6" spans="1:10" x14ac:dyDescent="0.3">
      <c r="A6" s="143" t="s">
        <v>12</v>
      </c>
      <c r="B6" s="137"/>
      <c r="C6" s="137"/>
      <c r="D6" s="137"/>
      <c r="E6" s="137"/>
      <c r="F6" s="137"/>
      <c r="G6" s="137"/>
      <c r="H6" s="137"/>
      <c r="I6" s="13"/>
      <c r="J6" s="13"/>
    </row>
    <row r="7" spans="1:10" ht="15.6" x14ac:dyDescent="0.3">
      <c r="A7" s="143" t="s">
        <v>32</v>
      </c>
      <c r="B7" s="143"/>
      <c r="C7" s="151">
        <f>'Информация о Чемпионате'!B5</f>
        <v>0</v>
      </c>
      <c r="D7" s="151"/>
      <c r="E7" s="151"/>
      <c r="F7" s="151"/>
      <c r="G7" s="151"/>
      <c r="H7" s="151"/>
    </row>
    <row r="8" spans="1:10" ht="15.6" x14ac:dyDescent="0.3">
      <c r="A8" s="143" t="s">
        <v>33</v>
      </c>
      <c r="B8" s="143"/>
      <c r="C8" s="143"/>
      <c r="D8" s="151">
        <f>'Информация о Чемпионате'!B6</f>
        <v>0</v>
      </c>
      <c r="E8" s="151"/>
      <c r="F8" s="151"/>
      <c r="G8" s="151"/>
      <c r="H8" s="151"/>
    </row>
    <row r="9" spans="1:10" ht="15.6" x14ac:dyDescent="0.3">
      <c r="A9" s="143" t="s">
        <v>29</v>
      </c>
      <c r="B9" s="143"/>
      <c r="C9" s="143">
        <f>'Информация о Чемпионате'!B7</f>
        <v>0</v>
      </c>
      <c r="D9" s="143"/>
      <c r="E9" s="143"/>
      <c r="F9" s="143"/>
      <c r="G9" s="143"/>
      <c r="H9" s="143"/>
    </row>
    <row r="10" spans="1:10" ht="15.6" x14ac:dyDescent="0.3">
      <c r="A10" s="143" t="s">
        <v>31</v>
      </c>
      <c r="B10" s="143"/>
      <c r="C10" s="143">
        <f>'Информация о Чемпионате'!B9</f>
        <v>0</v>
      </c>
      <c r="D10" s="143"/>
      <c r="E10" s="143">
        <f>'Информация о Чемпионате'!B10</f>
        <v>0</v>
      </c>
      <c r="F10" s="143"/>
      <c r="G10" s="143">
        <f>'Информация о Чемпионате'!B11</f>
        <v>0</v>
      </c>
      <c r="H10" s="143"/>
    </row>
    <row r="11" spans="1:10" ht="15.6" x14ac:dyDescent="0.3">
      <c r="A11" s="143" t="s">
        <v>39</v>
      </c>
      <c r="B11" s="143"/>
      <c r="C11" s="143">
        <f>'Информация о Чемпионате'!B12</f>
        <v>0</v>
      </c>
      <c r="D11" s="143"/>
      <c r="E11" s="143">
        <f>'Информация о Чемпионате'!B13</f>
        <v>0</v>
      </c>
      <c r="F11" s="143"/>
      <c r="G11" s="143">
        <f>'Информация о Чемпионате'!B14</f>
        <v>0</v>
      </c>
      <c r="H11" s="143"/>
    </row>
    <row r="12" spans="1:10" ht="15.6" x14ac:dyDescent="0.3">
      <c r="A12" s="143" t="s">
        <v>45</v>
      </c>
      <c r="B12" s="143"/>
      <c r="C12" s="143">
        <f>'Информация о Чемпионате'!B17</f>
        <v>8</v>
      </c>
      <c r="D12" s="143"/>
      <c r="E12" s="143"/>
      <c r="F12" s="143"/>
      <c r="G12" s="143"/>
      <c r="H12" s="143"/>
    </row>
    <row r="13" spans="1:10" ht="15.6" x14ac:dyDescent="0.3">
      <c r="A13" s="143" t="s">
        <v>20</v>
      </c>
      <c r="B13" s="143"/>
      <c r="C13" s="143">
        <f>'Информация о Чемпионате'!B15</f>
        <v>5</v>
      </c>
      <c r="D13" s="143"/>
      <c r="E13" s="143"/>
      <c r="F13" s="143"/>
      <c r="G13" s="143"/>
      <c r="H13" s="143"/>
    </row>
    <row r="14" spans="1:10" ht="15.6" x14ac:dyDescent="0.3">
      <c r="A14" s="143" t="s">
        <v>21</v>
      </c>
      <c r="B14" s="143"/>
      <c r="C14" s="143">
        <f>'Информация о Чемпионате'!B16</f>
        <v>5</v>
      </c>
      <c r="D14" s="143"/>
      <c r="E14" s="143"/>
      <c r="F14" s="143"/>
      <c r="G14" s="143"/>
      <c r="H14" s="143"/>
    </row>
    <row r="15" spans="1:10" ht="15.6" x14ac:dyDescent="0.3">
      <c r="A15" s="143" t="s">
        <v>30</v>
      </c>
      <c r="B15" s="143"/>
      <c r="C15" s="143">
        <f>'Информация о Чемпионате'!B8</f>
        <v>0</v>
      </c>
      <c r="D15" s="143"/>
      <c r="E15" s="143"/>
      <c r="F15" s="143"/>
      <c r="G15" s="143"/>
      <c r="H15" s="143"/>
    </row>
    <row r="16" spans="1:10" ht="21.6" thickBot="1" x14ac:dyDescent="0.35">
      <c r="A16" s="144" t="s">
        <v>17</v>
      </c>
      <c r="B16" s="145"/>
      <c r="C16" s="145"/>
      <c r="D16" s="145"/>
      <c r="E16" s="145"/>
      <c r="F16" s="145"/>
      <c r="G16" s="145"/>
      <c r="H16" s="146"/>
    </row>
    <row r="17" spans="1:8" x14ac:dyDescent="0.3">
      <c r="A17" s="140" t="s">
        <v>9</v>
      </c>
      <c r="B17" s="141"/>
      <c r="C17" s="141"/>
      <c r="D17" s="141"/>
      <c r="E17" s="141"/>
      <c r="F17" s="141"/>
      <c r="G17" s="141"/>
      <c r="H17" s="142"/>
    </row>
    <row r="18" spans="1:8" x14ac:dyDescent="0.3">
      <c r="A18" s="128" t="s">
        <v>55</v>
      </c>
      <c r="B18" s="129"/>
      <c r="C18" s="129"/>
      <c r="D18" s="129"/>
      <c r="E18" s="129"/>
      <c r="F18" s="129"/>
      <c r="G18" s="129"/>
      <c r="H18" s="130"/>
    </row>
    <row r="19" spans="1:8" x14ac:dyDescent="0.3">
      <c r="A19" s="128" t="s">
        <v>56</v>
      </c>
      <c r="B19" s="129"/>
      <c r="C19" s="129"/>
      <c r="D19" s="129"/>
      <c r="E19" s="129"/>
      <c r="F19" s="129"/>
      <c r="G19" s="129"/>
      <c r="H19" s="130"/>
    </row>
    <row r="20" spans="1:8" x14ac:dyDescent="0.3">
      <c r="A20" s="128" t="s">
        <v>8</v>
      </c>
      <c r="B20" s="129"/>
      <c r="C20" s="129"/>
      <c r="D20" s="129"/>
      <c r="E20" s="129"/>
      <c r="F20" s="129"/>
      <c r="G20" s="129"/>
      <c r="H20" s="130"/>
    </row>
    <row r="21" spans="1:8" x14ac:dyDescent="0.3">
      <c r="A21" s="128" t="s">
        <v>57</v>
      </c>
      <c r="B21" s="129"/>
      <c r="C21" s="129"/>
      <c r="D21" s="129"/>
      <c r="E21" s="129"/>
      <c r="F21" s="129"/>
      <c r="G21" s="129"/>
      <c r="H21" s="130"/>
    </row>
    <row r="22" spans="1:8" x14ac:dyDescent="0.3">
      <c r="A22" s="128" t="s">
        <v>58</v>
      </c>
      <c r="B22" s="129"/>
      <c r="C22" s="129"/>
      <c r="D22" s="129"/>
      <c r="E22" s="129"/>
      <c r="F22" s="129"/>
      <c r="G22" s="129"/>
      <c r="H22" s="130"/>
    </row>
    <row r="23" spans="1:8" x14ac:dyDescent="0.3">
      <c r="A23" s="128" t="s">
        <v>59</v>
      </c>
      <c r="B23" s="129"/>
      <c r="C23" s="129"/>
      <c r="D23" s="129"/>
      <c r="E23" s="129"/>
      <c r="F23" s="129"/>
      <c r="G23" s="129"/>
      <c r="H23" s="130"/>
    </row>
    <row r="24" spans="1:8" x14ac:dyDescent="0.3">
      <c r="A24" s="128" t="s">
        <v>60</v>
      </c>
      <c r="B24" s="129"/>
      <c r="C24" s="129"/>
      <c r="D24" s="129"/>
      <c r="E24" s="129"/>
      <c r="F24" s="129"/>
      <c r="G24" s="129"/>
      <c r="H24" s="130"/>
    </row>
    <row r="25" spans="1:8" ht="15" thickBot="1" x14ac:dyDescent="0.35">
      <c r="A25" s="131" t="s">
        <v>61</v>
      </c>
      <c r="B25" s="132"/>
      <c r="C25" s="132"/>
      <c r="D25" s="132"/>
      <c r="E25" s="132"/>
      <c r="F25" s="132"/>
      <c r="G25" s="132"/>
      <c r="H25" s="133"/>
    </row>
    <row r="26" spans="1:8" ht="27.6" x14ac:dyDescent="0.3">
      <c r="A26" s="7" t="s">
        <v>6</v>
      </c>
      <c r="B26" s="5" t="s">
        <v>5</v>
      </c>
      <c r="C26" s="5" t="s">
        <v>4</v>
      </c>
      <c r="D26" s="6" t="s">
        <v>3</v>
      </c>
      <c r="E26" s="6" t="s">
        <v>2</v>
      </c>
      <c r="F26" s="6" t="s">
        <v>1</v>
      </c>
      <c r="G26" s="6" t="s">
        <v>0</v>
      </c>
      <c r="H26" s="6" t="s">
        <v>11</v>
      </c>
    </row>
    <row r="27" spans="1:8" ht="19.95" customHeight="1" x14ac:dyDescent="0.3">
      <c r="A27" s="24">
        <v>1</v>
      </c>
      <c r="B27" s="33" t="s">
        <v>62</v>
      </c>
      <c r="C27" s="34" t="s">
        <v>63</v>
      </c>
      <c r="D27" s="35" t="s">
        <v>64</v>
      </c>
      <c r="E27" s="35">
        <v>1</v>
      </c>
      <c r="F27" s="35" t="s">
        <v>65</v>
      </c>
      <c r="G27" s="35">
        <v>3</v>
      </c>
      <c r="H27" s="36" t="s">
        <v>66</v>
      </c>
    </row>
    <row r="28" spans="1:8" ht="19.95" customHeight="1" x14ac:dyDescent="0.3">
      <c r="A28" s="24">
        <v>2</v>
      </c>
      <c r="B28" s="33" t="s">
        <v>67</v>
      </c>
      <c r="C28" s="34" t="s">
        <v>68</v>
      </c>
      <c r="D28" s="35" t="s">
        <v>64</v>
      </c>
      <c r="E28" s="35">
        <v>1</v>
      </c>
      <c r="F28" s="35" t="s">
        <v>65</v>
      </c>
      <c r="G28" s="35">
        <v>15</v>
      </c>
      <c r="H28" s="36" t="s">
        <v>69</v>
      </c>
    </row>
    <row r="29" spans="1:8" ht="19.95" customHeight="1" x14ac:dyDescent="0.3">
      <c r="A29" s="24">
        <v>3</v>
      </c>
      <c r="B29" s="33" t="s">
        <v>70</v>
      </c>
      <c r="C29" s="34" t="s">
        <v>71</v>
      </c>
      <c r="D29" s="35" t="s">
        <v>64</v>
      </c>
      <c r="E29" s="35">
        <v>1</v>
      </c>
      <c r="F29" s="35" t="s">
        <v>65</v>
      </c>
      <c r="G29" s="35">
        <v>1</v>
      </c>
      <c r="H29" s="36" t="s">
        <v>72</v>
      </c>
    </row>
    <row r="30" spans="1:8" ht="19.95" customHeight="1" x14ac:dyDescent="0.3">
      <c r="A30" s="24">
        <v>4</v>
      </c>
      <c r="B30" s="33" t="s">
        <v>73</v>
      </c>
      <c r="C30" s="34" t="s">
        <v>74</v>
      </c>
      <c r="D30" s="35" t="s">
        <v>75</v>
      </c>
      <c r="E30" s="35">
        <v>1</v>
      </c>
      <c r="F30" s="35" t="s">
        <v>65</v>
      </c>
      <c r="G30" s="35">
        <v>1</v>
      </c>
      <c r="H30" s="36" t="s">
        <v>76</v>
      </c>
    </row>
    <row r="31" spans="1:8" ht="19.95" customHeight="1" x14ac:dyDescent="0.3">
      <c r="A31" s="24">
        <v>5</v>
      </c>
      <c r="B31" s="33" t="s">
        <v>77</v>
      </c>
      <c r="C31" s="34" t="s">
        <v>78</v>
      </c>
      <c r="D31" s="35" t="s">
        <v>75</v>
      </c>
      <c r="E31" s="35">
        <v>1</v>
      </c>
      <c r="F31" s="35" t="s">
        <v>65</v>
      </c>
      <c r="G31" s="35">
        <v>1</v>
      </c>
      <c r="H31" s="36" t="s">
        <v>79</v>
      </c>
    </row>
    <row r="32" spans="1:8" ht="19.95" customHeight="1" x14ac:dyDescent="0.3">
      <c r="A32" s="24">
        <v>6</v>
      </c>
      <c r="B32" s="33" t="s">
        <v>80</v>
      </c>
      <c r="C32" s="34" t="s">
        <v>81</v>
      </c>
      <c r="D32" s="35" t="s">
        <v>75</v>
      </c>
      <c r="E32" s="35">
        <v>1</v>
      </c>
      <c r="F32" s="35" t="s">
        <v>65</v>
      </c>
      <c r="G32" s="35">
        <v>1</v>
      </c>
      <c r="H32" s="36" t="s">
        <v>82</v>
      </c>
    </row>
    <row r="33" spans="1:8" ht="19.95" customHeight="1" x14ac:dyDescent="0.3">
      <c r="A33" s="24">
        <v>7</v>
      </c>
      <c r="B33" s="33" t="s">
        <v>83</v>
      </c>
      <c r="C33" s="34" t="s">
        <v>84</v>
      </c>
      <c r="D33" s="35" t="s">
        <v>75</v>
      </c>
      <c r="E33" s="35">
        <v>1</v>
      </c>
      <c r="F33" s="35" t="s">
        <v>65</v>
      </c>
      <c r="G33" s="35">
        <v>1</v>
      </c>
      <c r="H33" s="36" t="s">
        <v>85</v>
      </c>
    </row>
    <row r="34" spans="1:8" ht="19.95" customHeight="1" x14ac:dyDescent="0.3">
      <c r="A34" s="24">
        <v>8</v>
      </c>
      <c r="B34" s="33" t="s">
        <v>86</v>
      </c>
      <c r="C34" s="34" t="s">
        <v>87</v>
      </c>
      <c r="D34" s="35" t="s">
        <v>64</v>
      </c>
      <c r="E34" s="35">
        <v>1</v>
      </c>
      <c r="F34" s="35" t="s">
        <v>65</v>
      </c>
      <c r="G34" s="35">
        <v>1</v>
      </c>
      <c r="H34" s="36" t="s">
        <v>88</v>
      </c>
    </row>
    <row r="35" spans="1:8" s="29" customFormat="1" ht="19.95" customHeight="1" x14ac:dyDescent="0.3">
      <c r="A35" s="24">
        <v>9</v>
      </c>
      <c r="B35" s="33" t="s">
        <v>89</v>
      </c>
      <c r="C35" s="34" t="s">
        <v>90</v>
      </c>
      <c r="D35" s="35" t="s">
        <v>64</v>
      </c>
      <c r="E35" s="35">
        <v>1</v>
      </c>
      <c r="F35" s="35" t="s">
        <v>65</v>
      </c>
      <c r="G35" s="35">
        <v>1</v>
      </c>
      <c r="H35" s="36" t="s">
        <v>91</v>
      </c>
    </row>
    <row r="36" spans="1:8" s="29" customFormat="1" ht="19.95" customHeight="1" x14ac:dyDescent="0.3">
      <c r="A36" s="24">
        <v>10</v>
      </c>
      <c r="B36" s="33" t="s">
        <v>92</v>
      </c>
      <c r="C36" s="34" t="s">
        <v>93</v>
      </c>
      <c r="D36" s="35" t="s">
        <v>94</v>
      </c>
      <c r="E36" s="35">
        <v>1</v>
      </c>
      <c r="F36" s="35" t="s">
        <v>65</v>
      </c>
      <c r="G36" s="37">
        <v>6</v>
      </c>
      <c r="H36" s="58"/>
    </row>
    <row r="37" spans="1:8" s="29" customFormat="1" ht="19.95" customHeight="1" x14ac:dyDescent="0.3">
      <c r="A37" s="24">
        <v>11</v>
      </c>
      <c r="B37" s="33" t="s">
        <v>95</v>
      </c>
      <c r="C37" s="34" t="s">
        <v>95</v>
      </c>
      <c r="D37" s="35" t="s">
        <v>64</v>
      </c>
      <c r="E37" s="35">
        <v>1</v>
      </c>
      <c r="F37" s="35" t="s">
        <v>65</v>
      </c>
      <c r="G37" s="37">
        <v>1</v>
      </c>
      <c r="H37" s="36" t="s">
        <v>96</v>
      </c>
    </row>
    <row r="38" spans="1:8" ht="21.6" thickBot="1" x14ac:dyDescent="0.35">
      <c r="A38" s="138" t="s">
        <v>18</v>
      </c>
      <c r="B38" s="139"/>
      <c r="C38" s="139"/>
      <c r="D38" s="139"/>
      <c r="E38" s="139"/>
      <c r="F38" s="139"/>
      <c r="G38" s="139"/>
      <c r="H38" s="139"/>
    </row>
    <row r="39" spans="1:8" x14ac:dyDescent="0.3">
      <c r="A39" s="140" t="s">
        <v>9</v>
      </c>
      <c r="B39" s="141"/>
      <c r="C39" s="141"/>
      <c r="D39" s="141"/>
      <c r="E39" s="141"/>
      <c r="F39" s="141"/>
      <c r="G39" s="141"/>
      <c r="H39" s="142"/>
    </row>
    <row r="40" spans="1:8" ht="14.4" customHeight="1" x14ac:dyDescent="0.3">
      <c r="A40" s="128" t="s">
        <v>97</v>
      </c>
      <c r="B40" s="129"/>
      <c r="C40" s="129"/>
      <c r="D40" s="129"/>
      <c r="E40" s="129"/>
      <c r="F40" s="129"/>
      <c r="G40" s="129"/>
      <c r="H40" s="130"/>
    </row>
    <row r="41" spans="1:8" ht="14.4" customHeight="1" x14ac:dyDescent="0.3">
      <c r="A41" s="128" t="s">
        <v>98</v>
      </c>
      <c r="B41" s="129"/>
      <c r="C41" s="129"/>
      <c r="D41" s="129"/>
      <c r="E41" s="129"/>
      <c r="F41" s="129"/>
      <c r="G41" s="129"/>
      <c r="H41" s="130"/>
    </row>
    <row r="42" spans="1:8" ht="14.4" customHeight="1" x14ac:dyDescent="0.3">
      <c r="A42" s="128" t="s">
        <v>8</v>
      </c>
      <c r="B42" s="129"/>
      <c r="C42" s="129"/>
      <c r="D42" s="129"/>
      <c r="E42" s="129"/>
      <c r="F42" s="129"/>
      <c r="G42" s="129"/>
      <c r="H42" s="130"/>
    </row>
    <row r="43" spans="1:8" ht="14.4" customHeight="1" x14ac:dyDescent="0.3">
      <c r="A43" s="128" t="s">
        <v>99</v>
      </c>
      <c r="B43" s="129"/>
      <c r="C43" s="129"/>
      <c r="D43" s="129"/>
      <c r="E43" s="129"/>
      <c r="F43" s="129"/>
      <c r="G43" s="129"/>
      <c r="H43" s="130"/>
    </row>
    <row r="44" spans="1:8" ht="14.4" customHeight="1" x14ac:dyDescent="0.3">
      <c r="A44" s="128" t="s">
        <v>58</v>
      </c>
      <c r="B44" s="129"/>
      <c r="C44" s="129"/>
      <c r="D44" s="129"/>
      <c r="E44" s="129"/>
      <c r="F44" s="129"/>
      <c r="G44" s="129"/>
      <c r="H44" s="130"/>
    </row>
    <row r="45" spans="1:8" ht="14.4" customHeight="1" x14ac:dyDescent="0.3">
      <c r="A45" s="128" t="s">
        <v>100</v>
      </c>
      <c r="B45" s="129"/>
      <c r="C45" s="129"/>
      <c r="D45" s="129"/>
      <c r="E45" s="129"/>
      <c r="F45" s="129"/>
      <c r="G45" s="129"/>
      <c r="H45" s="130"/>
    </row>
    <row r="46" spans="1:8" ht="14.4" customHeight="1" x14ac:dyDescent="0.3">
      <c r="A46" s="128" t="s">
        <v>60</v>
      </c>
      <c r="B46" s="129"/>
      <c r="C46" s="129"/>
      <c r="D46" s="129"/>
      <c r="E46" s="129"/>
      <c r="F46" s="129"/>
      <c r="G46" s="129"/>
      <c r="H46" s="130"/>
    </row>
    <row r="47" spans="1:8" ht="15" customHeight="1" x14ac:dyDescent="0.3">
      <c r="A47" s="128" t="s">
        <v>61</v>
      </c>
      <c r="B47" s="137"/>
      <c r="C47" s="137"/>
      <c r="D47" s="137"/>
      <c r="E47" s="137"/>
      <c r="F47" s="137"/>
      <c r="G47" s="137"/>
      <c r="H47" s="130"/>
    </row>
    <row r="48" spans="1:8" ht="27.6" x14ac:dyDescent="0.3">
      <c r="A48" s="3" t="s">
        <v>6</v>
      </c>
      <c r="B48" s="41" t="s">
        <v>5</v>
      </c>
      <c r="C48" s="43" t="s">
        <v>4</v>
      </c>
      <c r="D48" s="42" t="s">
        <v>3</v>
      </c>
      <c r="E48" s="8" t="s">
        <v>2</v>
      </c>
      <c r="F48" s="8" t="s">
        <v>1</v>
      </c>
      <c r="G48" s="8" t="s">
        <v>0</v>
      </c>
      <c r="H48" s="3" t="s">
        <v>11</v>
      </c>
    </row>
    <row r="49" spans="1:8" ht="19.95" customHeight="1" x14ac:dyDescent="0.3">
      <c r="A49" s="25">
        <v>1</v>
      </c>
      <c r="B49" s="38" t="s">
        <v>101</v>
      </c>
      <c r="C49" s="39" t="s">
        <v>102</v>
      </c>
      <c r="D49" s="35" t="s">
        <v>64</v>
      </c>
      <c r="E49" s="35">
        <v>1</v>
      </c>
      <c r="F49" s="35" t="s">
        <v>65</v>
      </c>
      <c r="G49" s="35">
        <v>1</v>
      </c>
      <c r="H49" s="36" t="s">
        <v>103</v>
      </c>
    </row>
    <row r="50" spans="1:8" ht="19.95" customHeight="1" x14ac:dyDescent="0.3">
      <c r="A50" s="25">
        <v>2</v>
      </c>
      <c r="B50" s="38" t="s">
        <v>104</v>
      </c>
      <c r="C50" s="39" t="s">
        <v>105</v>
      </c>
      <c r="D50" s="35" t="s">
        <v>64</v>
      </c>
      <c r="E50" s="35">
        <v>1</v>
      </c>
      <c r="F50" s="35" t="s">
        <v>65</v>
      </c>
      <c r="G50" s="35">
        <v>2</v>
      </c>
      <c r="H50" s="36" t="s">
        <v>106</v>
      </c>
    </row>
    <row r="51" spans="1:8" ht="19.95" customHeight="1" x14ac:dyDescent="0.3">
      <c r="A51" s="25">
        <v>3</v>
      </c>
      <c r="B51" s="38" t="s">
        <v>92</v>
      </c>
      <c r="C51" s="39" t="s">
        <v>93</v>
      </c>
      <c r="D51" s="56" t="s">
        <v>94</v>
      </c>
      <c r="E51" s="35">
        <v>1</v>
      </c>
      <c r="F51" s="35" t="s">
        <v>65</v>
      </c>
      <c r="G51" s="35">
        <v>4</v>
      </c>
      <c r="H51" s="61"/>
    </row>
    <row r="52" spans="1:8" ht="19.95" customHeight="1" x14ac:dyDescent="0.3">
      <c r="A52" s="25">
        <v>4</v>
      </c>
      <c r="B52" s="38" t="s">
        <v>107</v>
      </c>
      <c r="C52" s="39" t="s">
        <v>87</v>
      </c>
      <c r="D52" s="35" t="s">
        <v>64</v>
      </c>
      <c r="E52" s="35">
        <v>1</v>
      </c>
      <c r="F52" s="35" t="s">
        <v>65</v>
      </c>
      <c r="G52" s="35">
        <v>2</v>
      </c>
      <c r="H52" s="36" t="s">
        <v>108</v>
      </c>
    </row>
    <row r="53" spans="1:8" s="29" customFormat="1" ht="19.95" customHeight="1" x14ac:dyDescent="0.3">
      <c r="A53" s="25">
        <v>5</v>
      </c>
      <c r="B53" s="38" t="s">
        <v>109</v>
      </c>
      <c r="C53" s="39" t="s">
        <v>87</v>
      </c>
      <c r="D53" s="35" t="s">
        <v>64</v>
      </c>
      <c r="E53" s="35">
        <v>1</v>
      </c>
      <c r="F53" s="35" t="s">
        <v>65</v>
      </c>
      <c r="G53" s="35">
        <v>1</v>
      </c>
      <c r="H53" s="36" t="s">
        <v>110</v>
      </c>
    </row>
    <row r="54" spans="1:8" ht="21.6" thickBot="1" x14ac:dyDescent="0.35">
      <c r="A54" s="138" t="s">
        <v>19</v>
      </c>
      <c r="B54" s="139"/>
      <c r="C54" s="139"/>
      <c r="D54" s="139"/>
      <c r="E54" s="139"/>
      <c r="F54" s="139"/>
      <c r="G54" s="139"/>
      <c r="H54" s="139"/>
    </row>
    <row r="55" spans="1:8" x14ac:dyDescent="0.3">
      <c r="A55" s="140" t="s">
        <v>9</v>
      </c>
      <c r="B55" s="141"/>
      <c r="C55" s="141"/>
      <c r="D55" s="141"/>
      <c r="E55" s="141"/>
      <c r="F55" s="141"/>
      <c r="G55" s="141"/>
      <c r="H55" s="142"/>
    </row>
    <row r="56" spans="1:8" ht="14.4" customHeight="1" x14ac:dyDescent="0.3">
      <c r="A56" s="128" t="s">
        <v>111</v>
      </c>
      <c r="B56" s="129"/>
      <c r="C56" s="129"/>
      <c r="D56" s="129"/>
      <c r="E56" s="129"/>
      <c r="F56" s="129"/>
      <c r="G56" s="129"/>
      <c r="H56" s="130"/>
    </row>
    <row r="57" spans="1:8" ht="14.4" customHeight="1" x14ac:dyDescent="0.3">
      <c r="A57" s="128" t="s">
        <v>98</v>
      </c>
      <c r="B57" s="129"/>
      <c r="C57" s="129"/>
      <c r="D57" s="129"/>
      <c r="E57" s="129"/>
      <c r="F57" s="129"/>
      <c r="G57" s="129"/>
      <c r="H57" s="130"/>
    </row>
    <row r="58" spans="1:8" ht="14.4" customHeight="1" x14ac:dyDescent="0.3">
      <c r="A58" s="128" t="s">
        <v>8</v>
      </c>
      <c r="B58" s="129"/>
      <c r="C58" s="129"/>
      <c r="D58" s="129"/>
      <c r="E58" s="129"/>
      <c r="F58" s="129"/>
      <c r="G58" s="129"/>
      <c r="H58" s="130"/>
    </row>
    <row r="59" spans="1:8" ht="14.4" customHeight="1" x14ac:dyDescent="0.3">
      <c r="A59" s="128" t="s">
        <v>112</v>
      </c>
      <c r="B59" s="129"/>
      <c r="C59" s="129"/>
      <c r="D59" s="129"/>
      <c r="E59" s="129"/>
      <c r="F59" s="129"/>
      <c r="G59" s="129"/>
      <c r="H59" s="130"/>
    </row>
    <row r="60" spans="1:8" ht="14.4" customHeight="1" x14ac:dyDescent="0.3">
      <c r="A60" s="128" t="s">
        <v>58</v>
      </c>
      <c r="B60" s="129"/>
      <c r="C60" s="129"/>
      <c r="D60" s="129"/>
      <c r="E60" s="129"/>
      <c r="F60" s="129"/>
      <c r="G60" s="129"/>
      <c r="H60" s="130"/>
    </row>
    <row r="61" spans="1:8" ht="14.4" customHeight="1" x14ac:dyDescent="0.3">
      <c r="A61" s="128" t="s">
        <v>100</v>
      </c>
      <c r="B61" s="129"/>
      <c r="C61" s="129"/>
      <c r="D61" s="129"/>
      <c r="E61" s="129"/>
      <c r="F61" s="129"/>
      <c r="G61" s="129"/>
      <c r="H61" s="130"/>
    </row>
    <row r="62" spans="1:8" ht="14.4" customHeight="1" x14ac:dyDescent="0.3">
      <c r="A62" s="128" t="s">
        <v>60</v>
      </c>
      <c r="B62" s="129"/>
      <c r="C62" s="129"/>
      <c r="D62" s="129"/>
      <c r="E62" s="129"/>
      <c r="F62" s="129"/>
      <c r="G62" s="129"/>
      <c r="H62" s="130"/>
    </row>
    <row r="63" spans="1:8" ht="15" customHeight="1" thickBot="1" x14ac:dyDescent="0.35">
      <c r="A63" s="131" t="s">
        <v>61</v>
      </c>
      <c r="B63" s="132"/>
      <c r="C63" s="132"/>
      <c r="D63" s="137"/>
      <c r="E63" s="137"/>
      <c r="F63" s="137"/>
      <c r="G63" s="132"/>
      <c r="H63" s="133"/>
    </row>
    <row r="64" spans="1:8" ht="27.6" x14ac:dyDescent="0.3">
      <c r="A64" s="4" t="s">
        <v>6</v>
      </c>
      <c r="B64" s="3" t="s">
        <v>5</v>
      </c>
      <c r="C64" s="59" t="s">
        <v>4</v>
      </c>
      <c r="D64" s="43" t="s">
        <v>3</v>
      </c>
      <c r="E64" s="43" t="s">
        <v>2</v>
      </c>
      <c r="F64" s="43" t="s">
        <v>1</v>
      </c>
      <c r="G64" s="60" t="s">
        <v>0</v>
      </c>
      <c r="H64" s="3" t="s">
        <v>11</v>
      </c>
    </row>
    <row r="65" spans="1:8" ht="19.95" customHeight="1" x14ac:dyDescent="0.3">
      <c r="A65" s="26">
        <v>1</v>
      </c>
      <c r="B65" s="44" t="s">
        <v>113</v>
      </c>
      <c r="C65" s="22" t="s">
        <v>74</v>
      </c>
      <c r="D65" s="45" t="s">
        <v>75</v>
      </c>
      <c r="E65" s="45">
        <v>1</v>
      </c>
      <c r="F65" s="45" t="s">
        <v>65</v>
      </c>
      <c r="G65" s="21">
        <v>2</v>
      </c>
      <c r="H65" s="46" t="s">
        <v>76</v>
      </c>
    </row>
    <row r="66" spans="1:8" ht="19.95" customHeight="1" x14ac:dyDescent="0.3">
      <c r="A66" s="26">
        <v>2</v>
      </c>
      <c r="B66" s="44" t="s">
        <v>114</v>
      </c>
      <c r="C66" s="44" t="s">
        <v>114</v>
      </c>
      <c r="D66" s="45" t="s">
        <v>75</v>
      </c>
      <c r="E66" s="45">
        <v>1</v>
      </c>
      <c r="F66" s="45" t="s">
        <v>65</v>
      </c>
      <c r="G66" s="21">
        <v>2</v>
      </c>
      <c r="H66" s="46" t="s">
        <v>115</v>
      </c>
    </row>
    <row r="67" spans="1:8" ht="19.95" customHeight="1" x14ac:dyDescent="0.3">
      <c r="A67" s="26">
        <v>3</v>
      </c>
      <c r="B67" s="44" t="s">
        <v>116</v>
      </c>
      <c r="C67" s="22" t="s">
        <v>117</v>
      </c>
      <c r="D67" s="45" t="s">
        <v>75</v>
      </c>
      <c r="E67" s="45">
        <v>1</v>
      </c>
      <c r="F67" s="45" t="s">
        <v>65</v>
      </c>
      <c r="G67" s="21">
        <v>1</v>
      </c>
      <c r="H67" s="46" t="s">
        <v>118</v>
      </c>
    </row>
    <row r="68" spans="1:8" ht="19.95" customHeight="1" x14ac:dyDescent="0.3">
      <c r="A68" s="26">
        <v>4</v>
      </c>
      <c r="B68" s="22" t="s">
        <v>119</v>
      </c>
      <c r="C68" s="22" t="s">
        <v>120</v>
      </c>
      <c r="D68" s="21" t="s">
        <v>121</v>
      </c>
      <c r="E68" s="21">
        <v>1</v>
      </c>
      <c r="F68" s="45" t="s">
        <v>65</v>
      </c>
      <c r="G68" s="21">
        <f>E68</f>
        <v>1</v>
      </c>
      <c r="H68" s="46" t="s">
        <v>122</v>
      </c>
    </row>
    <row r="69" spans="1:8" ht="19.95" customHeight="1" x14ac:dyDescent="0.3">
      <c r="A69" s="26">
        <v>5</v>
      </c>
      <c r="B69" s="22" t="s">
        <v>71</v>
      </c>
      <c r="C69" s="47" t="s">
        <v>71</v>
      </c>
      <c r="D69" s="35" t="s">
        <v>64</v>
      </c>
      <c r="E69" s="35">
        <v>1</v>
      </c>
      <c r="F69" s="35" t="s">
        <v>65</v>
      </c>
      <c r="G69" s="35">
        <v>3</v>
      </c>
      <c r="H69" s="48" t="s">
        <v>72</v>
      </c>
    </row>
    <row r="70" spans="1:8" ht="19.95" customHeight="1" x14ac:dyDescent="0.3">
      <c r="A70" s="26">
        <v>6</v>
      </c>
      <c r="B70" s="47" t="s">
        <v>123</v>
      </c>
      <c r="C70" s="47" t="s">
        <v>68</v>
      </c>
      <c r="D70" s="35" t="s">
        <v>64</v>
      </c>
      <c r="E70" s="35">
        <v>1</v>
      </c>
      <c r="F70" s="35" t="s">
        <v>65</v>
      </c>
      <c r="G70" s="35">
        <v>9</v>
      </c>
      <c r="H70" s="48" t="s">
        <v>69</v>
      </c>
    </row>
    <row r="71" spans="1:8" ht="19.95" customHeight="1" x14ac:dyDescent="0.3">
      <c r="A71" s="26">
        <v>7</v>
      </c>
      <c r="B71" s="39" t="s">
        <v>101</v>
      </c>
      <c r="C71" s="39" t="s">
        <v>102</v>
      </c>
      <c r="D71" s="35" t="s">
        <v>64</v>
      </c>
      <c r="E71" s="35">
        <v>1</v>
      </c>
      <c r="F71" s="35" t="s">
        <v>65</v>
      </c>
      <c r="G71" s="35">
        <v>1</v>
      </c>
      <c r="H71" s="48" t="s">
        <v>103</v>
      </c>
    </row>
    <row r="72" spans="1:8" ht="19.95" customHeight="1" x14ac:dyDescent="0.3">
      <c r="A72" s="26">
        <v>8</v>
      </c>
      <c r="B72" s="47" t="s">
        <v>124</v>
      </c>
      <c r="C72" s="47" t="s">
        <v>125</v>
      </c>
      <c r="D72" s="49" t="s">
        <v>75</v>
      </c>
      <c r="E72" s="35">
        <v>1</v>
      </c>
      <c r="F72" s="35" t="s">
        <v>65</v>
      </c>
      <c r="G72" s="21">
        <v>1</v>
      </c>
      <c r="H72" s="46" t="s">
        <v>126</v>
      </c>
    </row>
    <row r="73" spans="1:8" ht="19.95" customHeight="1" x14ac:dyDescent="0.3">
      <c r="A73" s="26">
        <v>9</v>
      </c>
      <c r="B73" s="39" t="s">
        <v>109</v>
      </c>
      <c r="C73" s="39" t="s">
        <v>87</v>
      </c>
      <c r="D73" s="35" t="s">
        <v>64</v>
      </c>
      <c r="E73" s="35">
        <v>1</v>
      </c>
      <c r="F73" s="35" t="s">
        <v>65</v>
      </c>
      <c r="G73" s="35">
        <v>1</v>
      </c>
      <c r="H73" s="48" t="s">
        <v>110</v>
      </c>
    </row>
    <row r="74" spans="1:8" ht="19.95" customHeight="1" x14ac:dyDescent="0.3">
      <c r="A74" s="26">
        <v>10</v>
      </c>
      <c r="B74" s="50" t="s">
        <v>127</v>
      </c>
      <c r="C74" s="39" t="s">
        <v>93</v>
      </c>
      <c r="D74" s="56" t="s">
        <v>94</v>
      </c>
      <c r="E74" s="35">
        <v>1</v>
      </c>
      <c r="F74" s="35" t="s">
        <v>65</v>
      </c>
      <c r="G74" s="35">
        <v>4</v>
      </c>
      <c r="H74" s="57"/>
    </row>
    <row r="75" spans="1:8" ht="21" x14ac:dyDescent="0.3">
      <c r="A75" s="138" t="s">
        <v>7</v>
      </c>
      <c r="B75" s="139"/>
      <c r="C75" s="139"/>
      <c r="D75" s="139"/>
      <c r="E75" s="139"/>
      <c r="F75" s="139"/>
      <c r="G75" s="139"/>
      <c r="H75" s="139"/>
    </row>
    <row r="76" spans="1:8" ht="27.6" x14ac:dyDescent="0.3">
      <c r="A76" s="4" t="s">
        <v>6</v>
      </c>
      <c r="B76" s="3" t="s">
        <v>5</v>
      </c>
      <c r="C76" s="3" t="s">
        <v>4</v>
      </c>
      <c r="D76" s="3" t="s">
        <v>3</v>
      </c>
      <c r="E76" s="3" t="s">
        <v>2</v>
      </c>
      <c r="F76" s="3" t="s">
        <v>1</v>
      </c>
      <c r="G76" s="3" t="s">
        <v>0</v>
      </c>
      <c r="H76" s="3" t="s">
        <v>11</v>
      </c>
    </row>
    <row r="77" spans="1:8" ht="19.95" customHeight="1" x14ac:dyDescent="0.3">
      <c r="A77" s="27">
        <v>1</v>
      </c>
      <c r="B77" s="51" t="s">
        <v>128</v>
      </c>
      <c r="C77" s="52" t="s">
        <v>120</v>
      </c>
      <c r="D77" s="24" t="s">
        <v>129</v>
      </c>
      <c r="E77" s="45">
        <v>1</v>
      </c>
      <c r="F77" s="45" t="s">
        <v>130</v>
      </c>
      <c r="G77" s="21">
        <v>2</v>
      </c>
      <c r="H77" s="46" t="s">
        <v>131</v>
      </c>
    </row>
    <row r="78" spans="1:8" ht="19.95" customHeight="1" x14ac:dyDescent="0.3">
      <c r="A78" s="24">
        <v>2</v>
      </c>
      <c r="B78" s="53" t="s">
        <v>132</v>
      </c>
      <c r="C78" s="52" t="s">
        <v>133</v>
      </c>
      <c r="D78" s="24" t="s">
        <v>129</v>
      </c>
      <c r="E78" s="21">
        <v>1</v>
      </c>
      <c r="F78" s="21" t="s">
        <v>130</v>
      </c>
      <c r="G78" s="21">
        <v>2</v>
      </c>
      <c r="H78" s="46" t="s">
        <v>134</v>
      </c>
    </row>
    <row r="79" spans="1:8" ht="19.95" customHeight="1" x14ac:dyDescent="0.3">
      <c r="A79" s="24">
        <v>3</v>
      </c>
      <c r="B79" s="51" t="s">
        <v>135</v>
      </c>
      <c r="C79" s="51" t="s">
        <v>136</v>
      </c>
      <c r="D79" s="27" t="s">
        <v>137</v>
      </c>
      <c r="E79" s="35">
        <v>1</v>
      </c>
      <c r="F79" s="35" t="s">
        <v>65</v>
      </c>
      <c r="G79" s="35">
        <v>2</v>
      </c>
      <c r="H79" s="48" t="s">
        <v>138</v>
      </c>
    </row>
    <row r="80" spans="1:8" ht="21.6" thickBot="1" x14ac:dyDescent="0.35">
      <c r="A80" s="138" t="s">
        <v>43</v>
      </c>
      <c r="B80" s="139"/>
      <c r="C80" s="139"/>
      <c r="D80" s="139"/>
      <c r="E80" s="139"/>
      <c r="F80" s="139"/>
      <c r="G80" s="139"/>
      <c r="H80" s="139"/>
    </row>
    <row r="81" spans="1:8" x14ac:dyDescent="0.3">
      <c r="A81" s="140" t="s">
        <v>9</v>
      </c>
      <c r="B81" s="141"/>
      <c r="C81" s="141"/>
      <c r="D81" s="141"/>
      <c r="E81" s="141"/>
      <c r="F81" s="141"/>
      <c r="G81" s="141"/>
      <c r="H81" s="142"/>
    </row>
    <row r="82" spans="1:8" ht="14.4" customHeight="1" x14ac:dyDescent="0.3">
      <c r="A82" s="134" t="s">
        <v>139</v>
      </c>
      <c r="B82" s="135"/>
      <c r="C82" s="135"/>
      <c r="D82" s="135"/>
      <c r="E82" s="135"/>
      <c r="F82" s="135"/>
      <c r="G82" s="135"/>
      <c r="H82" s="136"/>
    </row>
    <row r="83" spans="1:8" ht="14.4" customHeight="1" x14ac:dyDescent="0.3">
      <c r="A83" s="128" t="s">
        <v>140</v>
      </c>
      <c r="B83" s="129"/>
      <c r="C83" s="129"/>
      <c r="D83" s="129"/>
      <c r="E83" s="129"/>
      <c r="F83" s="129"/>
      <c r="G83" s="129"/>
      <c r="H83" s="130"/>
    </row>
    <row r="84" spans="1:8" ht="14.4" customHeight="1" x14ac:dyDescent="0.3">
      <c r="A84" s="128" t="s">
        <v>8</v>
      </c>
      <c r="B84" s="129"/>
      <c r="C84" s="129"/>
      <c r="D84" s="129"/>
      <c r="E84" s="129"/>
      <c r="F84" s="129"/>
      <c r="G84" s="129"/>
      <c r="H84" s="130"/>
    </row>
    <row r="85" spans="1:8" ht="14.4" customHeight="1" x14ac:dyDescent="0.3">
      <c r="A85" s="128" t="s">
        <v>141</v>
      </c>
      <c r="B85" s="129"/>
      <c r="C85" s="129"/>
      <c r="D85" s="129"/>
      <c r="E85" s="129"/>
      <c r="F85" s="129"/>
      <c r="G85" s="129"/>
      <c r="H85" s="130"/>
    </row>
    <row r="86" spans="1:8" ht="14.4" customHeight="1" x14ac:dyDescent="0.3">
      <c r="A86" s="128" t="s">
        <v>58</v>
      </c>
      <c r="B86" s="129"/>
      <c r="C86" s="129"/>
      <c r="D86" s="129"/>
      <c r="E86" s="129"/>
      <c r="F86" s="129"/>
      <c r="G86" s="129"/>
      <c r="H86" s="130"/>
    </row>
    <row r="87" spans="1:8" ht="14.4" customHeight="1" x14ac:dyDescent="0.3">
      <c r="A87" s="128" t="s">
        <v>142</v>
      </c>
      <c r="B87" s="129"/>
      <c r="C87" s="129"/>
      <c r="D87" s="129"/>
      <c r="E87" s="129"/>
      <c r="F87" s="129"/>
      <c r="G87" s="129"/>
      <c r="H87" s="130"/>
    </row>
    <row r="88" spans="1:8" ht="14.4" customHeight="1" x14ac:dyDescent="0.3">
      <c r="A88" s="128" t="s">
        <v>60</v>
      </c>
      <c r="B88" s="129"/>
      <c r="C88" s="129"/>
      <c r="D88" s="129"/>
      <c r="E88" s="129"/>
      <c r="F88" s="129"/>
      <c r="G88" s="129"/>
      <c r="H88" s="130"/>
    </row>
    <row r="89" spans="1:8" ht="15" customHeight="1" thickBot="1" x14ac:dyDescent="0.35">
      <c r="A89" s="131" t="s">
        <v>61</v>
      </c>
      <c r="B89" s="132"/>
      <c r="C89" s="132"/>
      <c r="D89" s="132"/>
      <c r="E89" s="132"/>
      <c r="F89" s="132"/>
      <c r="G89" s="132"/>
      <c r="H89" s="133"/>
    </row>
    <row r="90" spans="1:8" ht="27.6" x14ac:dyDescent="0.3">
      <c r="A90" s="7" t="s">
        <v>6</v>
      </c>
      <c r="B90" s="5" t="s">
        <v>5</v>
      </c>
      <c r="C90" s="5" t="s">
        <v>4</v>
      </c>
      <c r="D90" s="6" t="s">
        <v>3</v>
      </c>
      <c r="E90" s="6" t="s">
        <v>2</v>
      </c>
      <c r="F90" s="6" t="s">
        <v>1</v>
      </c>
      <c r="G90" s="6" t="s">
        <v>0</v>
      </c>
      <c r="H90" s="6" t="s">
        <v>11</v>
      </c>
    </row>
    <row r="91" spans="1:8" ht="19.95" customHeight="1" x14ac:dyDescent="0.3">
      <c r="A91" s="24">
        <v>1</v>
      </c>
      <c r="B91" s="54" t="s">
        <v>143</v>
      </c>
      <c r="C91" s="54" t="s">
        <v>144</v>
      </c>
      <c r="D91" s="23" t="s">
        <v>64</v>
      </c>
      <c r="E91" s="23">
        <v>1</v>
      </c>
      <c r="F91" s="23" t="s">
        <v>130</v>
      </c>
      <c r="G91" s="23">
        <v>3</v>
      </c>
      <c r="H91" s="55" t="s">
        <v>145</v>
      </c>
    </row>
  </sheetData>
  <mergeCells count="69">
    <mergeCell ref="A10:B10"/>
    <mergeCell ref="C10:D10"/>
    <mergeCell ref="E10:F10"/>
    <mergeCell ref="G10:H10"/>
    <mergeCell ref="A7:B7"/>
    <mergeCell ref="C7:H7"/>
    <mergeCell ref="A8:C8"/>
    <mergeCell ref="D8:H8"/>
    <mergeCell ref="A12:B12"/>
    <mergeCell ref="C12:H12"/>
    <mergeCell ref="A11:B11"/>
    <mergeCell ref="C11:D11"/>
    <mergeCell ref="E11:F11"/>
    <mergeCell ref="G11:H11"/>
    <mergeCell ref="A1:H1"/>
    <mergeCell ref="A5:H5"/>
    <mergeCell ref="A6:H6"/>
    <mergeCell ref="A4:H4"/>
    <mergeCell ref="A9:B9"/>
    <mergeCell ref="C9:H9"/>
    <mergeCell ref="A2:H2"/>
    <mergeCell ref="A3:H3"/>
    <mergeCell ref="A16:H16"/>
    <mergeCell ref="A17:H17"/>
    <mergeCell ref="A18:H18"/>
    <mergeCell ref="A19:H19"/>
    <mergeCell ref="A15:B15"/>
    <mergeCell ref="C15:H15"/>
    <mergeCell ref="C13:H13"/>
    <mergeCell ref="A13:B13"/>
    <mergeCell ref="A43:H43"/>
    <mergeCell ref="A21:H21"/>
    <mergeCell ref="A22:H22"/>
    <mergeCell ref="A23:H23"/>
    <mergeCell ref="A24:H24"/>
    <mergeCell ref="A25:H25"/>
    <mergeCell ref="A38:H38"/>
    <mergeCell ref="A39:H39"/>
    <mergeCell ref="A40:H40"/>
    <mergeCell ref="A41:H41"/>
    <mergeCell ref="A42:H42"/>
    <mergeCell ref="A20:H20"/>
    <mergeCell ref="A14:B14"/>
    <mergeCell ref="C14:H14"/>
    <mergeCell ref="A61:H61"/>
    <mergeCell ref="A44:H44"/>
    <mergeCell ref="A45:H45"/>
    <mergeCell ref="A46:H46"/>
    <mergeCell ref="A47:H47"/>
    <mergeCell ref="A54:H54"/>
    <mergeCell ref="A55:H55"/>
    <mergeCell ref="A56:H56"/>
    <mergeCell ref="A57:H57"/>
    <mergeCell ref="A58:H58"/>
    <mergeCell ref="A59:H59"/>
    <mergeCell ref="A60:H60"/>
    <mergeCell ref="A62:H62"/>
    <mergeCell ref="A63:H63"/>
    <mergeCell ref="A75:H75"/>
    <mergeCell ref="A80:H80"/>
    <mergeCell ref="A81:H81"/>
    <mergeCell ref="A88:H88"/>
    <mergeCell ref="A89:H89"/>
    <mergeCell ref="A82:H82"/>
    <mergeCell ref="A83:H83"/>
    <mergeCell ref="A84:H84"/>
    <mergeCell ref="A85:H85"/>
    <mergeCell ref="A86:H86"/>
    <mergeCell ref="A87:H87"/>
  </mergeCells>
  <hyperlinks>
    <hyperlink ref="H27" r:id="rId1"/>
    <hyperlink ref="H28" r:id="rId2"/>
    <hyperlink ref="H34" r:id="rId3"/>
    <hyperlink ref="H35" r:id="rId4"/>
    <hyperlink ref="H37" r:id="rId5"/>
    <hyperlink ref="H29" r:id="rId6"/>
    <hyperlink ref="H30" display="https://market.yandex.ru/product--noutbuk-asus-laptop-15-x509/973482211?glfilter=6035003%3A17308961_101445642728&amp;glfilter=6069383%3A17690626_101335831606&amp;glfilter=14871214%3A14896336_101335831606&amp;glfilter=24892510%3A24892690_101445642728&amp;glfilter=34812830"/>
    <hyperlink ref="H31" r:id="rId7"/>
    <hyperlink ref="H33" r:id="rId8"/>
    <hyperlink ref="H49" display="https://www.komus.ru/katalog/mebel/mebel-dlya-obrazovatelnykh-uchrezhdenij/mebel-dlya-razdevalok/veshalki-garderobnye-dlya-razdevalok/veshalka-dlya-shkol-napolnaya-1-storonnyaya-klen-chernyj-1200kh275kh1600-mm-18-kryuchkov-/p/1136750/?from=block-123-1&amp;qid"/>
    <hyperlink ref="H50" r:id="rId9"/>
    <hyperlink ref="H53" r:id="rId10"/>
    <hyperlink ref="H52" r:id="rId11"/>
    <hyperlink ref="H65" display="https://market.yandex.ru/product--noutbuk-asus-laptop-15-x509/973482211?glfilter=6035003%3A17308961_101445642728&amp;glfilter=6069383%3A17690626_101335831606&amp;glfilter=14871214%3A14896336_101335831606&amp;glfilter=24892510%3A24892690_101445642728&amp;glfilter=34812830"/>
    <hyperlink ref="H67" r:id="rId12"/>
    <hyperlink ref="H68" display="https://market.yandex.ru/product--nabor-kartridzhei-ds-tk-8115/2000808112972?cpc=P-vFa-PmxaPDYrPuepN25uQrL37Gt0ZDa-LQ9HJSGfAU1IkhlOJU4iF6_WLIswd0006u3ft_BJ3YD96rXyqLRW55cT278LCHMQUWBn4x6-_rQptRNc8vnC8T6iFpjdVwC0XyN8_qiBX9FhLWxR_bGtjknVwkAXJJUjyEHvY8t94%2C"/>
    <hyperlink ref="H69" r:id="rId13"/>
    <hyperlink ref="H70" r:id="rId14"/>
    <hyperlink ref="H72" display="https://www.ozon.ru/product/flesh-nakopitel-usb-2-0-fumiko-tokyo-8gb-chernaya-708593594/?asb=JNdYnE8mNTRn6EFlFafMvwty8AqxDxLvIRq7zz6keACBWnLXeo6uNdcX21K6FPa3&amp;asb2=5RlMwqJZ_Uj5GHmu93VvA5a8NveKuYNpzs_Mewzxl649an1IdHPogryeqRMUaVmOQI_m1bSgllFerYaLV-UmZsF8Kg00"/>
    <hyperlink ref="H66" r:id="rId15"/>
    <hyperlink ref="H71" display="https://www.komus.ru/katalog/mebel/mebel-dlya-obrazovatelnykh-uchrezhdenij/mebel-dlya-razdevalok/veshalki-garderobnye-dlya-razdevalok/veshalka-dlya-shkol-napolnaya-1-storonnyaya-klen-chernyj-1200kh275kh1600-mm-18-kryuchkov-/p/1136750/?from=block-123-1&amp;qid"/>
    <hyperlink ref="H73" r:id="rId16"/>
    <hyperlink ref="H77" display="https://www.komus.ru/katalog/rabochaya-spetsodezhda-i-siz/sredstva-individualnoj-zashhity/aptechki-s-napolneniem/aptechki-fest/aptechka-pervoj-pomoshhi-rabotnikam-fest-prikaz-1331n-malyj-plastikovyj-boks-s-napolneniem-/p/1472653/?from=block-123-1&amp;qid=9451"/>
    <hyperlink ref="H78" r:id="rId17"/>
    <hyperlink ref="H79" r:id="rId18"/>
    <hyperlink ref="H91" r:id="rId19"/>
  </hyperlinks>
  <pageMargins left="0.7" right="0.7" top="0.75" bottom="0.75" header="0" footer="0"/>
  <pageSetup paperSize="9" orientation="portrait" r:id="rId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16" zoomScaleNormal="150" workbookViewId="0">
      <selection activeCell="B35" sqref="B35"/>
    </sheetView>
  </sheetViews>
  <sheetFormatPr defaultColWidth="14.44140625" defaultRowHeight="14.4" x14ac:dyDescent="0.3"/>
  <cols>
    <col min="1" max="1" width="5.109375" style="12" customWidth="1"/>
    <col min="2" max="2" width="52" style="12" customWidth="1"/>
    <col min="3" max="3" width="27.44140625" style="12" customWidth="1"/>
    <col min="4" max="4" width="22" style="12" customWidth="1"/>
    <col min="5" max="5" width="15.44140625" style="12" customWidth="1"/>
    <col min="6" max="6" width="19.6640625" style="12" bestFit="1" customWidth="1"/>
    <col min="7" max="7" width="14.44140625" style="12" customWidth="1"/>
    <col min="8" max="8" width="36.33203125" style="12" customWidth="1"/>
    <col min="9" max="11" width="8.6640625" style="1" customWidth="1"/>
    <col min="12" max="16384" width="14.44140625" style="1"/>
  </cols>
  <sheetData>
    <row r="1" spans="1:8" x14ac:dyDescent="0.3">
      <c r="A1" s="161" t="s">
        <v>10</v>
      </c>
      <c r="B1" s="129"/>
      <c r="C1" s="129"/>
      <c r="D1" s="129"/>
      <c r="E1" s="129"/>
      <c r="F1" s="129"/>
      <c r="G1" s="129"/>
      <c r="H1" s="129"/>
    </row>
    <row r="2" spans="1:8" s="11" customFormat="1" ht="21" x14ac:dyDescent="0.4">
      <c r="A2" s="149" t="s">
        <v>34</v>
      </c>
      <c r="B2" s="149"/>
      <c r="C2" s="149"/>
      <c r="D2" s="149"/>
      <c r="E2" s="149"/>
      <c r="F2" s="149"/>
      <c r="G2" s="149"/>
      <c r="H2" s="149"/>
    </row>
    <row r="3" spans="1:8" s="11" customFormat="1" ht="21" x14ac:dyDescent="0.3">
      <c r="A3" s="150" t="str">
        <f>'Информация о Чемпионате'!B4</f>
        <v>Региональный этап</v>
      </c>
      <c r="B3" s="150"/>
      <c r="C3" s="150"/>
      <c r="D3" s="150"/>
      <c r="E3" s="150"/>
      <c r="F3" s="150"/>
      <c r="G3" s="150"/>
      <c r="H3" s="150"/>
    </row>
    <row r="4" spans="1:8" s="11" customFormat="1" ht="21" x14ac:dyDescent="0.4">
      <c r="A4" s="149" t="s">
        <v>35</v>
      </c>
      <c r="B4" s="149"/>
      <c r="C4" s="149"/>
      <c r="D4" s="149"/>
      <c r="E4" s="149"/>
      <c r="F4" s="149"/>
      <c r="G4" s="149"/>
      <c r="H4" s="149"/>
    </row>
    <row r="5" spans="1:8" ht="20.399999999999999" x14ac:dyDescent="0.3">
      <c r="A5" s="148" t="str">
        <f>'Информация о Чемпионате'!B3</f>
        <v>Плотницкое дело - юниоры</v>
      </c>
      <c r="B5" s="148"/>
      <c r="C5" s="148"/>
      <c r="D5" s="148"/>
      <c r="E5" s="148"/>
      <c r="F5" s="148"/>
      <c r="G5" s="148"/>
      <c r="H5" s="148"/>
    </row>
    <row r="6" spans="1:8" x14ac:dyDescent="0.3">
      <c r="A6" s="143" t="s">
        <v>12</v>
      </c>
      <c r="B6" s="137"/>
      <c r="C6" s="137"/>
      <c r="D6" s="137"/>
      <c r="E6" s="137"/>
      <c r="F6" s="137"/>
      <c r="G6" s="137"/>
      <c r="H6" s="137"/>
    </row>
    <row r="7" spans="1:8" ht="15.6" x14ac:dyDescent="0.3">
      <c r="A7" s="143" t="s">
        <v>32</v>
      </c>
      <c r="B7" s="143"/>
      <c r="C7" s="151">
        <f>'Информация о Чемпионате'!B5</f>
        <v>0</v>
      </c>
      <c r="D7" s="151"/>
      <c r="E7" s="151"/>
      <c r="F7" s="151"/>
      <c r="G7" s="151"/>
      <c r="H7" s="151"/>
    </row>
    <row r="8" spans="1:8" ht="15.6" x14ac:dyDescent="0.3">
      <c r="A8" s="143" t="s">
        <v>33</v>
      </c>
      <c r="B8" s="143"/>
      <c r="C8" s="143"/>
      <c r="D8" s="151">
        <f>'Информация о Чемпионате'!B6</f>
        <v>0</v>
      </c>
      <c r="E8" s="151"/>
      <c r="F8" s="151"/>
      <c r="G8" s="151"/>
      <c r="H8" s="151"/>
    </row>
    <row r="9" spans="1:8" ht="15.6" x14ac:dyDescent="0.3">
      <c r="A9" s="143" t="s">
        <v>29</v>
      </c>
      <c r="B9" s="143"/>
      <c r="C9" s="143">
        <f>'Информация о Чемпионате'!B7</f>
        <v>0</v>
      </c>
      <c r="D9" s="143"/>
      <c r="E9" s="143"/>
      <c r="F9" s="143"/>
      <c r="G9" s="143"/>
      <c r="H9" s="143"/>
    </row>
    <row r="10" spans="1:8" ht="15.6" x14ac:dyDescent="0.3">
      <c r="A10" s="143" t="s">
        <v>31</v>
      </c>
      <c r="B10" s="143"/>
      <c r="C10" s="143">
        <f>'Информация о Чемпионате'!B9</f>
        <v>0</v>
      </c>
      <c r="D10" s="143"/>
      <c r="E10" s="143">
        <f>'Информация о Чемпионате'!B10</f>
        <v>0</v>
      </c>
      <c r="F10" s="143"/>
      <c r="G10" s="143">
        <f>'Информация о Чемпионате'!B11</f>
        <v>0</v>
      </c>
      <c r="H10" s="143"/>
    </row>
    <row r="11" spans="1:8" ht="15.6" x14ac:dyDescent="0.3">
      <c r="A11" s="143" t="s">
        <v>39</v>
      </c>
      <c r="B11" s="143"/>
      <c r="C11" s="143">
        <f>'Информация о Чемпионате'!B12</f>
        <v>0</v>
      </c>
      <c r="D11" s="143"/>
      <c r="E11" s="143">
        <f>'Информация о Чемпионате'!B13</f>
        <v>0</v>
      </c>
      <c r="F11" s="143"/>
      <c r="G11" s="143">
        <f>'Информация о Чемпионате'!B14</f>
        <v>0</v>
      </c>
      <c r="H11" s="143"/>
    </row>
    <row r="12" spans="1:8" ht="15.6" x14ac:dyDescent="0.3">
      <c r="A12" s="143" t="s">
        <v>45</v>
      </c>
      <c r="B12" s="143"/>
      <c r="C12" s="143">
        <f>'Информация о Чемпионате'!B17</f>
        <v>8</v>
      </c>
      <c r="D12" s="143"/>
      <c r="E12" s="143"/>
      <c r="F12" s="143"/>
      <c r="G12" s="143"/>
      <c r="H12" s="143"/>
    </row>
    <row r="13" spans="1:8" ht="15.6" x14ac:dyDescent="0.3">
      <c r="A13" s="143" t="s">
        <v>20</v>
      </c>
      <c r="B13" s="143"/>
      <c r="C13" s="143">
        <f>'Информация о Чемпионате'!B15</f>
        <v>5</v>
      </c>
      <c r="D13" s="143"/>
      <c r="E13" s="143"/>
      <c r="F13" s="143"/>
      <c r="G13" s="143"/>
      <c r="H13" s="143"/>
    </row>
    <row r="14" spans="1:8" ht="15.6" x14ac:dyDescent="0.3">
      <c r="A14" s="143" t="s">
        <v>21</v>
      </c>
      <c r="B14" s="143"/>
      <c r="C14" s="143">
        <f>'Информация о Чемпионате'!B16</f>
        <v>5</v>
      </c>
      <c r="D14" s="143"/>
      <c r="E14" s="143"/>
      <c r="F14" s="143"/>
      <c r="G14" s="143"/>
      <c r="H14" s="143"/>
    </row>
    <row r="15" spans="1:8" ht="15.6" x14ac:dyDescent="0.3">
      <c r="A15" s="143" t="s">
        <v>30</v>
      </c>
      <c r="B15" s="143"/>
      <c r="C15" s="143">
        <f>'Информация о Чемпионате'!B8</f>
        <v>0</v>
      </c>
      <c r="D15" s="143"/>
      <c r="E15" s="143"/>
      <c r="F15" s="143"/>
      <c r="G15" s="143"/>
      <c r="H15" s="143"/>
    </row>
    <row r="16" spans="1:8" ht="21.6" thickBot="1" x14ac:dyDescent="0.35">
      <c r="A16" s="158" t="s">
        <v>40</v>
      </c>
      <c r="B16" s="159"/>
      <c r="C16" s="159"/>
      <c r="D16" s="159"/>
      <c r="E16" s="159"/>
      <c r="F16" s="159"/>
      <c r="G16" s="159"/>
      <c r="H16" s="159"/>
    </row>
    <row r="17" spans="1:8" x14ac:dyDescent="0.3">
      <c r="A17" s="140" t="s">
        <v>9</v>
      </c>
      <c r="B17" s="141"/>
      <c r="C17" s="141"/>
      <c r="D17" s="141"/>
      <c r="E17" s="141"/>
      <c r="F17" s="141"/>
      <c r="G17" s="141"/>
      <c r="H17" s="142"/>
    </row>
    <row r="18" spans="1:8" x14ac:dyDescent="0.3">
      <c r="A18" s="128" t="s">
        <v>146</v>
      </c>
      <c r="B18" s="154"/>
      <c r="C18" s="154"/>
      <c r="D18" s="154"/>
      <c r="E18" s="154"/>
      <c r="F18" s="154"/>
      <c r="G18" s="154"/>
      <c r="H18" s="155"/>
    </row>
    <row r="19" spans="1:8" x14ac:dyDescent="0.3">
      <c r="A19" s="128" t="s">
        <v>147</v>
      </c>
      <c r="B19" s="154"/>
      <c r="C19" s="154"/>
      <c r="D19" s="154"/>
      <c r="E19" s="154"/>
      <c r="F19" s="154"/>
      <c r="G19" s="154"/>
      <c r="H19" s="155"/>
    </row>
    <row r="20" spans="1:8" x14ac:dyDescent="0.3">
      <c r="A20" s="128" t="s">
        <v>8</v>
      </c>
      <c r="B20" s="154"/>
      <c r="C20" s="154"/>
      <c r="D20" s="154"/>
      <c r="E20" s="154"/>
      <c r="F20" s="154"/>
      <c r="G20" s="154"/>
      <c r="H20" s="155"/>
    </row>
    <row r="21" spans="1:8" x14ac:dyDescent="0.3">
      <c r="A21" s="128" t="s">
        <v>148</v>
      </c>
      <c r="B21" s="154"/>
      <c r="C21" s="154"/>
      <c r="D21" s="154"/>
      <c r="E21" s="154"/>
      <c r="F21" s="154"/>
      <c r="G21" s="154"/>
      <c r="H21" s="155"/>
    </row>
    <row r="22" spans="1:8" x14ac:dyDescent="0.3">
      <c r="A22" s="128" t="s">
        <v>149</v>
      </c>
      <c r="B22" s="154"/>
      <c r="C22" s="154"/>
      <c r="D22" s="154"/>
      <c r="E22" s="154"/>
      <c r="F22" s="154"/>
      <c r="G22" s="154"/>
      <c r="H22" s="155"/>
    </row>
    <row r="23" spans="1:8" x14ac:dyDescent="0.3">
      <c r="A23" s="128" t="s">
        <v>142</v>
      </c>
      <c r="B23" s="129"/>
      <c r="C23" s="129"/>
      <c r="D23" s="129"/>
      <c r="E23" s="129"/>
      <c r="F23" s="129"/>
      <c r="G23" s="129"/>
      <c r="H23" s="130"/>
    </row>
    <row r="24" spans="1:8" x14ac:dyDescent="0.3">
      <c r="A24" s="128" t="s">
        <v>150</v>
      </c>
      <c r="B24" s="154"/>
      <c r="C24" s="154"/>
      <c r="D24" s="154"/>
      <c r="E24" s="154"/>
      <c r="F24" s="154"/>
      <c r="G24" s="154"/>
      <c r="H24" s="155"/>
    </row>
    <row r="25" spans="1:8" ht="15" thickBot="1" x14ac:dyDescent="0.35">
      <c r="A25" s="131" t="s">
        <v>151</v>
      </c>
      <c r="B25" s="156"/>
      <c r="C25" s="156"/>
      <c r="D25" s="156"/>
      <c r="E25" s="156"/>
      <c r="F25" s="156"/>
      <c r="G25" s="156"/>
      <c r="H25" s="157"/>
    </row>
    <row r="26" spans="1:8" ht="41.4" x14ac:dyDescent="0.3">
      <c r="A26" s="8" t="s">
        <v>6</v>
      </c>
      <c r="B26" s="8" t="s">
        <v>5</v>
      </c>
      <c r="C26" s="5" t="s">
        <v>4</v>
      </c>
      <c r="D26" s="8" t="s">
        <v>3</v>
      </c>
      <c r="E26" s="8" t="s">
        <v>2</v>
      </c>
      <c r="F26" s="8" t="s">
        <v>1</v>
      </c>
      <c r="G26" s="8" t="s">
        <v>0</v>
      </c>
      <c r="H26" s="8" t="s">
        <v>11</v>
      </c>
    </row>
    <row r="27" spans="1:8" s="29" customFormat="1" x14ac:dyDescent="0.3">
      <c r="A27" s="160" t="s">
        <v>162</v>
      </c>
      <c r="B27" s="160"/>
      <c r="C27" s="160"/>
      <c r="D27" s="160"/>
      <c r="E27" s="160"/>
      <c r="F27" s="160"/>
      <c r="G27" s="160"/>
      <c r="H27" s="160"/>
    </row>
    <row r="28" spans="1:8" ht="19.95" customHeight="1" x14ac:dyDescent="0.3">
      <c r="A28" s="25">
        <v>1</v>
      </c>
      <c r="B28" s="67" t="s">
        <v>89</v>
      </c>
      <c r="C28" s="68" t="s">
        <v>152</v>
      </c>
      <c r="D28" s="69" t="s">
        <v>153</v>
      </c>
      <c r="E28" s="69">
        <v>1</v>
      </c>
      <c r="F28" s="69" t="s">
        <v>154</v>
      </c>
      <c r="G28" s="69">
        <v>1</v>
      </c>
      <c r="H28" s="70" t="s">
        <v>155</v>
      </c>
    </row>
    <row r="29" spans="1:8" ht="19.95" customHeight="1" x14ac:dyDescent="0.3">
      <c r="A29" s="25">
        <v>2</v>
      </c>
      <c r="B29" s="62" t="s">
        <v>156</v>
      </c>
      <c r="C29" s="61" t="s">
        <v>157</v>
      </c>
      <c r="D29" s="57" t="s">
        <v>153</v>
      </c>
      <c r="E29" s="57">
        <v>1</v>
      </c>
      <c r="F29" s="57" t="s">
        <v>154</v>
      </c>
      <c r="G29" s="57">
        <v>5</v>
      </c>
      <c r="H29" s="63" t="s">
        <v>158</v>
      </c>
    </row>
    <row r="30" spans="1:8" ht="19.95" customHeight="1" x14ac:dyDescent="0.3">
      <c r="A30" s="25">
        <v>3</v>
      </c>
      <c r="B30" s="62" t="s">
        <v>159</v>
      </c>
      <c r="C30" s="61" t="s">
        <v>160</v>
      </c>
      <c r="D30" s="57" t="s">
        <v>153</v>
      </c>
      <c r="E30" s="57">
        <v>1</v>
      </c>
      <c r="F30" s="57" t="s">
        <v>154</v>
      </c>
      <c r="G30" s="57">
        <v>1</v>
      </c>
      <c r="H30" s="63" t="s">
        <v>161</v>
      </c>
    </row>
    <row r="31" spans="1:8" s="29" customFormat="1" ht="19.95" customHeight="1" x14ac:dyDescent="0.3">
      <c r="A31" s="160" t="s">
        <v>163</v>
      </c>
      <c r="B31" s="160"/>
      <c r="C31" s="160"/>
      <c r="D31" s="160"/>
      <c r="E31" s="160"/>
      <c r="F31" s="160"/>
      <c r="G31" s="160"/>
      <c r="H31" s="160"/>
    </row>
    <row r="32" spans="1:8" s="29" customFormat="1" ht="19.95" customHeight="1" x14ac:dyDescent="0.3">
      <c r="A32" s="65">
        <v>1</v>
      </c>
      <c r="B32" s="4" t="s">
        <v>164</v>
      </c>
      <c r="C32" s="72" t="s">
        <v>165</v>
      </c>
      <c r="D32" s="6" t="s">
        <v>153</v>
      </c>
      <c r="E32" s="6">
        <v>1</v>
      </c>
      <c r="F32" s="6" t="s">
        <v>154</v>
      </c>
      <c r="G32" s="73">
        <v>5</v>
      </c>
      <c r="H32" s="55" t="s">
        <v>166</v>
      </c>
    </row>
    <row r="33" spans="1:8" s="29" customFormat="1" ht="19.95" customHeight="1" x14ac:dyDescent="0.3">
      <c r="A33" s="65">
        <v>2</v>
      </c>
      <c r="B33" s="4" t="s">
        <v>167</v>
      </c>
      <c r="C33" s="72" t="s">
        <v>168</v>
      </c>
      <c r="D33" s="6" t="s">
        <v>153</v>
      </c>
      <c r="E33" s="6">
        <v>1</v>
      </c>
      <c r="F33" s="6" t="s">
        <v>154</v>
      </c>
      <c r="G33" s="73">
        <v>5</v>
      </c>
      <c r="H33" s="55" t="s">
        <v>169</v>
      </c>
    </row>
    <row r="34" spans="1:8" s="29" customFormat="1" ht="19.95" customHeight="1" x14ac:dyDescent="0.3">
      <c r="A34" s="65">
        <v>3</v>
      </c>
      <c r="B34" s="4" t="s">
        <v>170</v>
      </c>
      <c r="C34" s="74" t="s">
        <v>171</v>
      </c>
      <c r="D34" s="6" t="s">
        <v>153</v>
      </c>
      <c r="E34" s="6">
        <v>2</v>
      </c>
      <c r="F34" s="6" t="s">
        <v>154</v>
      </c>
      <c r="G34" s="73">
        <v>10</v>
      </c>
      <c r="H34" s="55" t="s">
        <v>172</v>
      </c>
    </row>
    <row r="35" spans="1:8" s="29" customFormat="1" ht="19.95" customHeight="1" x14ac:dyDescent="0.3">
      <c r="A35" s="65">
        <v>4</v>
      </c>
      <c r="B35" s="75" t="s">
        <v>173</v>
      </c>
      <c r="C35" s="76" t="s">
        <v>87</v>
      </c>
      <c r="D35" s="6" t="s">
        <v>153</v>
      </c>
      <c r="E35" s="6">
        <v>1</v>
      </c>
      <c r="F35" s="6" t="s">
        <v>154</v>
      </c>
      <c r="G35" s="73">
        <v>5</v>
      </c>
      <c r="H35" s="55" t="s">
        <v>174</v>
      </c>
    </row>
    <row r="36" spans="1:8" s="29" customFormat="1" ht="19.95" customHeight="1" x14ac:dyDescent="0.3">
      <c r="A36" s="65">
        <v>5</v>
      </c>
      <c r="B36" s="75" t="s">
        <v>175</v>
      </c>
      <c r="C36" s="76" t="s">
        <v>176</v>
      </c>
      <c r="D36" s="6" t="s">
        <v>153</v>
      </c>
      <c r="E36" s="6">
        <v>1</v>
      </c>
      <c r="F36" s="6" t="s">
        <v>154</v>
      </c>
      <c r="G36" s="73">
        <v>5</v>
      </c>
      <c r="H36" s="55" t="s">
        <v>177</v>
      </c>
    </row>
    <row r="37" spans="1:8" s="29" customFormat="1" ht="19.95" customHeight="1" x14ac:dyDescent="0.3">
      <c r="A37" s="65">
        <v>6</v>
      </c>
      <c r="B37" s="75" t="s">
        <v>178</v>
      </c>
      <c r="C37" s="76" t="s">
        <v>179</v>
      </c>
      <c r="D37" s="6" t="s">
        <v>153</v>
      </c>
      <c r="E37" s="6">
        <v>1</v>
      </c>
      <c r="F37" s="6" t="s">
        <v>154</v>
      </c>
      <c r="G37" s="73">
        <v>5</v>
      </c>
      <c r="H37" s="55" t="s">
        <v>180</v>
      </c>
    </row>
    <row r="38" spans="1:8" s="29" customFormat="1" ht="19.95" customHeight="1" x14ac:dyDescent="0.3">
      <c r="A38" s="65">
        <v>7</v>
      </c>
      <c r="B38" s="75" t="s">
        <v>181</v>
      </c>
      <c r="C38" s="76" t="s">
        <v>182</v>
      </c>
      <c r="D38" s="6" t="s">
        <v>153</v>
      </c>
      <c r="E38" s="6">
        <v>1</v>
      </c>
      <c r="F38" s="6" t="s">
        <v>154</v>
      </c>
      <c r="G38" s="73">
        <v>5</v>
      </c>
      <c r="H38" s="55" t="s">
        <v>183</v>
      </c>
    </row>
    <row r="39" spans="1:8" s="29" customFormat="1" ht="19.95" customHeight="1" x14ac:dyDescent="0.3">
      <c r="A39" s="65">
        <v>8</v>
      </c>
      <c r="B39" s="77" t="s">
        <v>184</v>
      </c>
      <c r="C39" s="78" t="s">
        <v>185</v>
      </c>
      <c r="D39" s="2" t="s">
        <v>186</v>
      </c>
      <c r="E39" s="3">
        <v>1</v>
      </c>
      <c r="F39" s="3" t="s">
        <v>65</v>
      </c>
      <c r="G39" s="79">
        <v>2</v>
      </c>
      <c r="H39" s="55" t="s">
        <v>187</v>
      </c>
    </row>
    <row r="40" spans="1:8" s="29" customFormat="1" ht="19.95" customHeight="1" x14ac:dyDescent="0.3">
      <c r="A40" s="65">
        <v>9</v>
      </c>
      <c r="B40" s="77" t="s">
        <v>188</v>
      </c>
      <c r="C40" s="80" t="s">
        <v>189</v>
      </c>
      <c r="D40" s="81" t="s">
        <v>186</v>
      </c>
      <c r="E40" s="3">
        <v>1</v>
      </c>
      <c r="F40" s="3" t="s">
        <v>65</v>
      </c>
      <c r="G40" s="2">
        <v>2</v>
      </c>
      <c r="H40" s="55" t="s">
        <v>190</v>
      </c>
    </row>
    <row r="41" spans="1:8" s="29" customFormat="1" ht="19.95" customHeight="1" x14ac:dyDescent="0.3">
      <c r="A41" s="71">
        <v>10</v>
      </c>
      <c r="B41" s="83" t="s">
        <v>191</v>
      </c>
      <c r="C41" s="80" t="s">
        <v>192</v>
      </c>
      <c r="D41" s="81" t="s">
        <v>186</v>
      </c>
      <c r="E41" s="60">
        <v>1</v>
      </c>
      <c r="F41" s="8" t="s">
        <v>65</v>
      </c>
      <c r="G41" s="8">
        <v>2</v>
      </c>
      <c r="H41" s="84" t="s">
        <v>193</v>
      </c>
    </row>
    <row r="42" spans="1:8" ht="21" x14ac:dyDescent="0.3">
      <c r="A42" s="152" t="s">
        <v>7</v>
      </c>
      <c r="B42" s="153"/>
      <c r="C42" s="153"/>
      <c r="D42" s="153"/>
      <c r="E42" s="153"/>
      <c r="F42" s="153"/>
      <c r="G42" s="153"/>
      <c r="H42" s="153"/>
    </row>
    <row r="43" spans="1:8" ht="41.4" x14ac:dyDescent="0.3">
      <c r="A43" s="6" t="s">
        <v>6</v>
      </c>
      <c r="B43" s="6" t="s">
        <v>5</v>
      </c>
      <c r="C43" s="6" t="s">
        <v>4</v>
      </c>
      <c r="D43" s="6" t="s">
        <v>3</v>
      </c>
      <c r="E43" s="6" t="s">
        <v>2</v>
      </c>
      <c r="F43" s="6" t="s">
        <v>1</v>
      </c>
      <c r="G43" s="6" t="s">
        <v>0</v>
      </c>
      <c r="H43" s="6" t="s">
        <v>11</v>
      </c>
    </row>
    <row r="44" spans="1:8" ht="19.95" customHeight="1" x14ac:dyDescent="0.3">
      <c r="A44" s="27">
        <v>1</v>
      </c>
      <c r="B44" s="51" t="s">
        <v>128</v>
      </c>
      <c r="C44" s="22" t="s">
        <v>120</v>
      </c>
      <c r="D44" s="28" t="s">
        <v>129</v>
      </c>
      <c r="E44" s="82">
        <v>1</v>
      </c>
      <c r="F44" s="82" t="s">
        <v>130</v>
      </c>
      <c r="G44" s="23">
        <v>1</v>
      </c>
      <c r="H44" s="46" t="s">
        <v>131</v>
      </c>
    </row>
    <row r="45" spans="1:8" ht="19.95" customHeight="1" x14ac:dyDescent="0.3">
      <c r="A45" s="24">
        <v>2</v>
      </c>
      <c r="B45" s="53" t="s">
        <v>132</v>
      </c>
      <c r="C45" s="22" t="s">
        <v>133</v>
      </c>
      <c r="D45" s="28" t="s">
        <v>129</v>
      </c>
      <c r="E45" s="23">
        <v>1</v>
      </c>
      <c r="F45" s="23" t="s">
        <v>130</v>
      </c>
      <c r="G45" s="23">
        <v>1</v>
      </c>
      <c r="H45" s="46" t="s">
        <v>134</v>
      </c>
    </row>
  </sheetData>
  <mergeCells count="41">
    <mergeCell ref="C15:H15"/>
    <mergeCell ref="A11:B11"/>
    <mergeCell ref="C11:D11"/>
    <mergeCell ref="E11:F11"/>
    <mergeCell ref="G11:H11"/>
    <mergeCell ref="A12:B12"/>
    <mergeCell ref="C12:H12"/>
    <mergeCell ref="A14:B14"/>
    <mergeCell ref="C14:H14"/>
    <mergeCell ref="A7:B7"/>
    <mergeCell ref="C7:H7"/>
    <mergeCell ref="A8:C8"/>
    <mergeCell ref="A20:H20"/>
    <mergeCell ref="A21:H21"/>
    <mergeCell ref="A17:H17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A1:H1"/>
    <mergeCell ref="A5:H5"/>
    <mergeCell ref="A6:H6"/>
    <mergeCell ref="A2:H2"/>
    <mergeCell ref="A3:H3"/>
    <mergeCell ref="A4:H4"/>
    <mergeCell ref="A42:H42"/>
    <mergeCell ref="A19:H19"/>
    <mergeCell ref="A24:H24"/>
    <mergeCell ref="A25:H25"/>
    <mergeCell ref="A16:H16"/>
    <mergeCell ref="A23:H23"/>
    <mergeCell ref="A18:H18"/>
    <mergeCell ref="A22:H22"/>
    <mergeCell ref="A27:H27"/>
    <mergeCell ref="A31:H31"/>
  </mergeCells>
  <hyperlinks>
    <hyperlink ref="H28" r:id="rId1"/>
    <hyperlink ref="H29" r:id="rId2" location="item-tabs"/>
    <hyperlink ref="H30" r:id="rId3"/>
    <hyperlink ref="H39" r:id="rId4"/>
    <hyperlink ref="H40" r:id="rId5"/>
    <hyperlink ref="H41" r:id="rId6"/>
    <hyperlink ref="H32" r:id="rId7"/>
    <hyperlink ref="H33" r:id="rId8"/>
    <hyperlink ref="H34" r:id="rId9" location="characteristics"/>
    <hyperlink ref="H38" display="https://market.yandex.ru/product--konteiner-musornyi-peredvizhnoi-60-litrov/1773958463?cpc=tgz3ulFUMpw5MnMcIUWz5y6hQLoZXVHCPIWiADJpKCRU8a1iJpiojgcNplWzXtVMFMHSNLx97r4pjpUEWk2a5f-no6wLiXdsATiuN-1aVoztNiJEy0eUQ388CmQzJt8HbVmrdiRzHYukVxdWK8g_70Hv9sZb-Wyz9hVD"/>
    <hyperlink ref="H36" r:id="rId10"/>
    <hyperlink ref="H37" r:id="rId11"/>
    <hyperlink ref="H35" r:id="rId12"/>
    <hyperlink ref="H44" display="https://www.komus.ru/katalog/rabochaya-spetsodezhda-i-siz/sredstva-individualnoj-zashhity/aptechki-s-napolneniem/aptechki-fest/aptechka-pervoj-pomoshhi-rabotnikam-fest-prikaz-1331n-malyj-plastikovyj-boks-s-napolneniem-/p/1472653/?from=block-123-1&amp;qid=9451"/>
    <hyperlink ref="H45" r:id="rId13"/>
  </hyperlinks>
  <pageMargins left="0.7" right="0.7" top="0.75" bottom="0.75" header="0" footer="0"/>
  <pageSetup paperSize="9" orientation="portrait" r:id="rId1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43" zoomScale="90" zoomScaleNormal="90" workbookViewId="0">
      <selection activeCell="E59" sqref="E59"/>
    </sheetView>
  </sheetViews>
  <sheetFormatPr defaultColWidth="14.44140625" defaultRowHeight="14.4" x14ac:dyDescent="0.3"/>
  <cols>
    <col min="1" max="1" width="5.109375" style="12" customWidth="1"/>
    <col min="2" max="2" width="52" style="12" customWidth="1"/>
    <col min="3" max="3" width="27.44140625" style="12" customWidth="1"/>
    <col min="4" max="4" width="22" style="12" customWidth="1"/>
    <col min="5" max="5" width="15.44140625" style="12" customWidth="1"/>
    <col min="6" max="6" width="23.44140625" style="12" bestFit="1" customWidth="1"/>
    <col min="7" max="7" width="14.44140625" style="12" customWidth="1"/>
    <col min="8" max="8" width="25" style="12" bestFit="1" customWidth="1"/>
    <col min="9" max="11" width="8.6640625" style="1" customWidth="1"/>
    <col min="12" max="16384" width="14.44140625" style="1"/>
  </cols>
  <sheetData>
    <row r="1" spans="1:8" x14ac:dyDescent="0.3">
      <c r="A1" s="161" t="s">
        <v>10</v>
      </c>
      <c r="B1" s="129"/>
      <c r="C1" s="129"/>
      <c r="D1" s="129"/>
      <c r="E1" s="129"/>
      <c r="F1" s="129"/>
      <c r="G1" s="129"/>
      <c r="H1" s="129"/>
    </row>
    <row r="2" spans="1:8" s="11" customFormat="1" ht="21" x14ac:dyDescent="0.4">
      <c r="A2" s="149" t="s">
        <v>34</v>
      </c>
      <c r="B2" s="149"/>
      <c r="C2" s="149"/>
      <c r="D2" s="149"/>
      <c r="E2" s="149"/>
      <c r="F2" s="149"/>
      <c r="G2" s="149"/>
      <c r="H2" s="149"/>
    </row>
    <row r="3" spans="1:8" s="11" customFormat="1" ht="21" x14ac:dyDescent="0.3">
      <c r="A3" s="150" t="str">
        <f>'Информация о Чемпионате'!B4</f>
        <v>Региональный этап</v>
      </c>
      <c r="B3" s="150"/>
      <c r="C3" s="150"/>
      <c r="D3" s="150"/>
      <c r="E3" s="150"/>
      <c r="F3" s="150"/>
      <c r="G3" s="150"/>
      <c r="H3" s="150"/>
    </row>
    <row r="4" spans="1:8" s="11" customFormat="1" ht="21" x14ac:dyDescent="0.4">
      <c r="A4" s="149" t="s">
        <v>35</v>
      </c>
      <c r="B4" s="149"/>
      <c r="C4" s="149"/>
      <c r="D4" s="149"/>
      <c r="E4" s="149"/>
      <c r="F4" s="149"/>
      <c r="G4" s="149"/>
      <c r="H4" s="149"/>
    </row>
    <row r="5" spans="1:8" ht="20.399999999999999" x14ac:dyDescent="0.3">
      <c r="A5" s="148" t="str">
        <f>'Информация о Чемпионате'!B3</f>
        <v>Плотницкое дело - юниоры</v>
      </c>
      <c r="B5" s="148"/>
      <c r="C5" s="148"/>
      <c r="D5" s="148"/>
      <c r="E5" s="148"/>
      <c r="F5" s="148"/>
      <c r="G5" s="148"/>
      <c r="H5" s="148"/>
    </row>
    <row r="6" spans="1:8" x14ac:dyDescent="0.3">
      <c r="A6" s="143" t="s">
        <v>12</v>
      </c>
      <c r="B6" s="137"/>
      <c r="C6" s="137"/>
      <c r="D6" s="137"/>
      <c r="E6" s="137"/>
      <c r="F6" s="137"/>
      <c r="G6" s="137"/>
      <c r="H6" s="137"/>
    </row>
    <row r="7" spans="1:8" ht="15.6" x14ac:dyDescent="0.3">
      <c r="A7" s="143" t="s">
        <v>32</v>
      </c>
      <c r="B7" s="143"/>
      <c r="C7" s="151">
        <f>'Информация о Чемпионате'!B5</f>
        <v>0</v>
      </c>
      <c r="D7" s="151"/>
      <c r="E7" s="151"/>
      <c r="F7" s="151"/>
      <c r="G7" s="151"/>
      <c r="H7" s="151"/>
    </row>
    <row r="8" spans="1:8" ht="15.6" x14ac:dyDescent="0.3">
      <c r="A8" s="143" t="s">
        <v>33</v>
      </c>
      <c r="B8" s="143"/>
      <c r="C8" s="143"/>
      <c r="D8" s="151">
        <f>'Информация о Чемпионате'!B6</f>
        <v>0</v>
      </c>
      <c r="E8" s="151"/>
      <c r="F8" s="151"/>
      <c r="G8" s="151"/>
      <c r="H8" s="151"/>
    </row>
    <row r="9" spans="1:8" ht="15.6" x14ac:dyDescent="0.3">
      <c r="A9" s="143" t="s">
        <v>29</v>
      </c>
      <c r="B9" s="143"/>
      <c r="C9" s="143">
        <f>'Информация о Чемпионате'!B7</f>
        <v>0</v>
      </c>
      <c r="D9" s="143"/>
      <c r="E9" s="143"/>
      <c r="F9" s="143"/>
      <c r="G9" s="143"/>
      <c r="H9" s="143"/>
    </row>
    <row r="10" spans="1:8" ht="15.6" x14ac:dyDescent="0.3">
      <c r="A10" s="143" t="s">
        <v>31</v>
      </c>
      <c r="B10" s="143"/>
      <c r="C10" s="143">
        <f>'Информация о Чемпионате'!B9</f>
        <v>0</v>
      </c>
      <c r="D10" s="143"/>
      <c r="E10" s="143">
        <f>'Информация о Чемпионате'!B10</f>
        <v>0</v>
      </c>
      <c r="F10" s="143"/>
      <c r="G10" s="143">
        <f>'Информация о Чемпионате'!B11</f>
        <v>0</v>
      </c>
      <c r="H10" s="143"/>
    </row>
    <row r="11" spans="1:8" ht="15.75" customHeight="1" x14ac:dyDescent="0.3">
      <c r="A11" s="143" t="s">
        <v>39</v>
      </c>
      <c r="B11" s="143"/>
      <c r="C11" s="143">
        <f>'Информация о Чемпионате'!B12</f>
        <v>0</v>
      </c>
      <c r="D11" s="143"/>
      <c r="E11" s="143">
        <f>'Информация о Чемпионате'!B13</f>
        <v>0</v>
      </c>
      <c r="F11" s="143"/>
      <c r="G11" s="143">
        <f>'Информация о Чемпионате'!B14</f>
        <v>0</v>
      </c>
      <c r="H11" s="143"/>
    </row>
    <row r="12" spans="1:8" ht="15.75" customHeight="1" x14ac:dyDescent="0.3">
      <c r="A12" s="143" t="s">
        <v>45</v>
      </c>
      <c r="B12" s="143"/>
      <c r="C12" s="143">
        <f>'Информация о Чемпионате'!B17</f>
        <v>8</v>
      </c>
      <c r="D12" s="143"/>
      <c r="E12" s="143"/>
      <c r="F12" s="143"/>
      <c r="G12" s="143"/>
      <c r="H12" s="143"/>
    </row>
    <row r="13" spans="1:8" ht="15.6" x14ac:dyDescent="0.3">
      <c r="A13" s="143" t="s">
        <v>20</v>
      </c>
      <c r="B13" s="143"/>
      <c r="C13" s="143">
        <f>'Информация о Чемпионате'!B15</f>
        <v>5</v>
      </c>
      <c r="D13" s="143"/>
      <c r="E13" s="143"/>
      <c r="F13" s="143"/>
      <c r="G13" s="143"/>
      <c r="H13" s="143"/>
    </row>
    <row r="14" spans="1:8" ht="15.6" x14ac:dyDescent="0.3">
      <c r="A14" s="143" t="s">
        <v>21</v>
      </c>
      <c r="B14" s="143"/>
      <c r="C14" s="143">
        <f>'Информация о Чемпионате'!B16</f>
        <v>5</v>
      </c>
      <c r="D14" s="143"/>
      <c r="E14" s="143"/>
      <c r="F14" s="143"/>
      <c r="G14" s="143"/>
      <c r="H14" s="143"/>
    </row>
    <row r="15" spans="1:8" ht="15.6" x14ac:dyDescent="0.3">
      <c r="A15" s="143" t="s">
        <v>30</v>
      </c>
      <c r="B15" s="143"/>
      <c r="C15" s="143">
        <f>'Информация о Чемпионате'!B8</f>
        <v>0</v>
      </c>
      <c r="D15" s="143"/>
      <c r="E15" s="143"/>
      <c r="F15" s="143"/>
      <c r="G15" s="143"/>
      <c r="H15" s="143"/>
    </row>
    <row r="16" spans="1:8" ht="21" x14ac:dyDescent="0.3">
      <c r="A16" s="138" t="s">
        <v>13</v>
      </c>
      <c r="B16" s="139"/>
      <c r="C16" s="139"/>
      <c r="D16" s="139"/>
      <c r="E16" s="139"/>
      <c r="F16" s="139"/>
      <c r="G16" s="139"/>
      <c r="H16" s="139"/>
    </row>
    <row r="17" spans="1:8" ht="55.2" x14ac:dyDescent="0.3">
      <c r="A17" s="3" t="s">
        <v>6</v>
      </c>
      <c r="B17" s="3" t="s">
        <v>5</v>
      </c>
      <c r="C17" s="5" t="s">
        <v>4</v>
      </c>
      <c r="D17" s="8" t="s">
        <v>3</v>
      </c>
      <c r="E17" s="8" t="s">
        <v>2</v>
      </c>
      <c r="F17" s="8" t="s">
        <v>1</v>
      </c>
      <c r="G17" s="8" t="s">
        <v>0</v>
      </c>
      <c r="H17" s="3" t="s">
        <v>11</v>
      </c>
    </row>
    <row r="18" spans="1:8" ht="28.2" customHeight="1" thickBot="1" x14ac:dyDescent="0.35">
      <c r="A18" s="25">
        <v>1</v>
      </c>
      <c r="B18" s="50" t="s">
        <v>194</v>
      </c>
      <c r="C18" s="85" t="s">
        <v>195</v>
      </c>
      <c r="D18" s="86" t="s">
        <v>121</v>
      </c>
      <c r="E18" s="86">
        <v>1</v>
      </c>
      <c r="F18" s="86" t="s">
        <v>196</v>
      </c>
      <c r="G18" s="86">
        <v>5</v>
      </c>
      <c r="H18" s="87"/>
    </row>
    <row r="19" spans="1:8" ht="27" customHeight="1" thickBot="1" x14ac:dyDescent="0.35">
      <c r="A19" s="25">
        <v>2</v>
      </c>
      <c r="B19" s="88" t="s">
        <v>197</v>
      </c>
      <c r="C19" s="89" t="s">
        <v>198</v>
      </c>
      <c r="D19" s="86" t="s">
        <v>121</v>
      </c>
      <c r="E19" s="86">
        <v>1</v>
      </c>
      <c r="F19" s="86" t="s">
        <v>196</v>
      </c>
      <c r="G19" s="86">
        <v>2</v>
      </c>
      <c r="H19" s="87"/>
    </row>
    <row r="20" spans="1:8" ht="19.95" customHeight="1" x14ac:dyDescent="0.3">
      <c r="A20" s="25">
        <v>3</v>
      </c>
      <c r="B20" s="50" t="s">
        <v>199</v>
      </c>
      <c r="C20" s="85" t="s">
        <v>200</v>
      </c>
      <c r="D20" s="86" t="s">
        <v>121</v>
      </c>
      <c r="E20" s="86">
        <v>1</v>
      </c>
      <c r="F20" s="86" t="s">
        <v>201</v>
      </c>
      <c r="G20" s="86">
        <v>5</v>
      </c>
      <c r="H20" s="87"/>
    </row>
    <row r="21" spans="1:8" ht="19.95" customHeight="1" x14ac:dyDescent="0.3">
      <c r="A21" s="25">
        <v>4</v>
      </c>
      <c r="B21" s="90" t="s">
        <v>202</v>
      </c>
      <c r="C21" s="61" t="s">
        <v>203</v>
      </c>
      <c r="D21" s="57" t="s">
        <v>121</v>
      </c>
      <c r="E21" s="57">
        <v>1</v>
      </c>
      <c r="F21" s="57" t="s">
        <v>201</v>
      </c>
      <c r="G21" s="86">
        <v>5</v>
      </c>
      <c r="H21" s="91" t="s">
        <v>204</v>
      </c>
    </row>
    <row r="22" spans="1:8" ht="19.95" customHeight="1" x14ac:dyDescent="0.3">
      <c r="A22" s="25">
        <v>5</v>
      </c>
      <c r="B22" s="90" t="s">
        <v>205</v>
      </c>
      <c r="C22" s="61" t="s">
        <v>206</v>
      </c>
      <c r="D22" s="57" t="s">
        <v>121</v>
      </c>
      <c r="E22" s="57">
        <v>1</v>
      </c>
      <c r="F22" s="57" t="s">
        <v>201</v>
      </c>
      <c r="G22" s="86">
        <v>5</v>
      </c>
      <c r="H22" s="91" t="s">
        <v>207</v>
      </c>
    </row>
    <row r="23" spans="1:8" ht="19.95" customHeight="1" x14ac:dyDescent="0.3">
      <c r="A23" s="25">
        <v>6</v>
      </c>
      <c r="B23" s="90" t="s">
        <v>208</v>
      </c>
      <c r="C23" s="61" t="s">
        <v>209</v>
      </c>
      <c r="D23" s="57" t="s">
        <v>121</v>
      </c>
      <c r="E23" s="57">
        <v>1</v>
      </c>
      <c r="F23" s="57" t="s">
        <v>201</v>
      </c>
      <c r="G23" s="86">
        <v>5</v>
      </c>
      <c r="H23" s="91" t="s">
        <v>210</v>
      </c>
    </row>
    <row r="24" spans="1:8" s="29" customFormat="1" ht="19.95" customHeight="1" x14ac:dyDescent="0.3">
      <c r="A24" s="25">
        <v>7</v>
      </c>
      <c r="B24" s="92" t="s">
        <v>211</v>
      </c>
      <c r="C24" s="85" t="s">
        <v>212</v>
      </c>
      <c r="D24" s="86" t="s">
        <v>121</v>
      </c>
      <c r="E24" s="86">
        <v>1</v>
      </c>
      <c r="F24" s="86" t="s">
        <v>196</v>
      </c>
      <c r="G24" s="86">
        <v>5</v>
      </c>
      <c r="H24" s="93" t="s">
        <v>213</v>
      </c>
    </row>
    <row r="25" spans="1:8" ht="21" x14ac:dyDescent="0.4">
      <c r="A25" s="163" t="s">
        <v>14</v>
      </c>
      <c r="B25" s="164"/>
      <c r="C25" s="164"/>
      <c r="D25" s="164"/>
      <c r="E25" s="164"/>
      <c r="F25" s="164"/>
      <c r="G25" s="164"/>
      <c r="H25" s="165"/>
    </row>
    <row r="26" spans="1:8" ht="55.2" x14ac:dyDescent="0.3">
      <c r="A26" s="2" t="s">
        <v>6</v>
      </c>
      <c r="B26" s="2" t="s">
        <v>5</v>
      </c>
      <c r="C26" s="3" t="s">
        <v>4</v>
      </c>
      <c r="D26" s="2" t="s">
        <v>3</v>
      </c>
      <c r="E26" s="2" t="s">
        <v>2</v>
      </c>
      <c r="F26" s="2" t="s">
        <v>1</v>
      </c>
      <c r="G26" s="3" t="s">
        <v>0</v>
      </c>
      <c r="H26" s="3" t="s">
        <v>11</v>
      </c>
    </row>
    <row r="27" spans="1:8" s="10" customFormat="1" ht="19.95" customHeight="1" x14ac:dyDescent="0.3">
      <c r="A27" s="21">
        <v>1</v>
      </c>
      <c r="B27" s="62" t="s">
        <v>283</v>
      </c>
      <c r="C27" s="64" t="s">
        <v>284</v>
      </c>
      <c r="D27" s="35" t="s">
        <v>121</v>
      </c>
      <c r="E27" s="37">
        <v>1</v>
      </c>
      <c r="F27" s="35" t="s">
        <v>65</v>
      </c>
      <c r="G27" s="37">
        <v>3</v>
      </c>
      <c r="H27" s="94" t="s">
        <v>214</v>
      </c>
    </row>
    <row r="28" spans="1:8" s="10" customFormat="1" ht="19.95" customHeight="1" x14ac:dyDescent="0.3">
      <c r="A28" s="21">
        <v>2</v>
      </c>
      <c r="B28" s="95" t="s">
        <v>215</v>
      </c>
      <c r="C28" s="33" t="s">
        <v>216</v>
      </c>
      <c r="D28" s="35" t="s">
        <v>121</v>
      </c>
      <c r="E28" s="35">
        <v>1</v>
      </c>
      <c r="F28" s="35" t="s">
        <v>65</v>
      </c>
      <c r="G28" s="37">
        <v>2</v>
      </c>
      <c r="H28" s="40" t="s">
        <v>217</v>
      </c>
    </row>
    <row r="29" spans="1:8" s="10" customFormat="1" ht="19.95" customHeight="1" x14ac:dyDescent="0.3">
      <c r="A29" s="21">
        <v>3</v>
      </c>
      <c r="B29" s="95" t="s">
        <v>215</v>
      </c>
      <c r="C29" s="33" t="s">
        <v>218</v>
      </c>
      <c r="D29" s="35" t="s">
        <v>121</v>
      </c>
      <c r="E29" s="35">
        <v>1</v>
      </c>
      <c r="F29" s="35" t="s">
        <v>65</v>
      </c>
      <c r="G29" s="37">
        <v>1</v>
      </c>
      <c r="H29" s="40" t="s">
        <v>219</v>
      </c>
    </row>
    <row r="30" spans="1:8" s="10" customFormat="1" ht="19.95" customHeight="1" x14ac:dyDescent="0.3">
      <c r="A30" s="21">
        <v>4</v>
      </c>
      <c r="B30" s="95" t="s">
        <v>220</v>
      </c>
      <c r="C30" s="33" t="s">
        <v>221</v>
      </c>
      <c r="D30" s="35" t="s">
        <v>121</v>
      </c>
      <c r="E30" s="35">
        <v>1</v>
      </c>
      <c r="F30" s="35" t="s">
        <v>65</v>
      </c>
      <c r="G30" s="37">
        <v>1</v>
      </c>
      <c r="H30" s="40" t="s">
        <v>222</v>
      </c>
    </row>
    <row r="31" spans="1:8" s="10" customFormat="1" ht="19.95" customHeight="1" x14ac:dyDescent="0.3">
      <c r="A31" s="21">
        <v>5</v>
      </c>
      <c r="B31" s="96" t="s">
        <v>223</v>
      </c>
      <c r="C31" s="33" t="s">
        <v>223</v>
      </c>
      <c r="D31" s="35" t="s">
        <v>121</v>
      </c>
      <c r="E31" s="35">
        <v>1</v>
      </c>
      <c r="F31" s="35" t="s">
        <v>65</v>
      </c>
      <c r="G31" s="37">
        <v>1</v>
      </c>
      <c r="H31" s="40" t="s">
        <v>224</v>
      </c>
    </row>
    <row r="32" spans="1:8" s="10" customFormat="1" ht="19.95" customHeight="1" x14ac:dyDescent="0.3">
      <c r="A32" s="21">
        <v>6</v>
      </c>
      <c r="B32" s="97" t="s">
        <v>225</v>
      </c>
      <c r="C32" s="39" t="s">
        <v>226</v>
      </c>
      <c r="D32" s="35" t="s">
        <v>121</v>
      </c>
      <c r="E32" s="35">
        <v>1</v>
      </c>
      <c r="F32" s="35" t="s">
        <v>65</v>
      </c>
      <c r="G32" s="35">
        <v>2</v>
      </c>
      <c r="H32" s="94" t="s">
        <v>227</v>
      </c>
    </row>
    <row r="33" spans="1:8" s="10" customFormat="1" ht="19.95" customHeight="1" x14ac:dyDescent="0.3">
      <c r="A33" s="21">
        <v>7</v>
      </c>
      <c r="B33" s="96" t="s">
        <v>228</v>
      </c>
      <c r="C33" s="33" t="s">
        <v>228</v>
      </c>
      <c r="D33" s="35" t="s">
        <v>121</v>
      </c>
      <c r="E33" s="35">
        <v>1</v>
      </c>
      <c r="F33" s="35" t="s">
        <v>65</v>
      </c>
      <c r="G33" s="37">
        <v>25</v>
      </c>
      <c r="H33" s="40" t="s">
        <v>229</v>
      </c>
    </row>
    <row r="34" spans="1:8" s="10" customFormat="1" ht="19.95" customHeight="1" x14ac:dyDescent="0.3">
      <c r="A34" s="21">
        <v>8</v>
      </c>
      <c r="B34" s="97" t="s">
        <v>230</v>
      </c>
      <c r="C34" s="39" t="s">
        <v>230</v>
      </c>
      <c r="D34" s="35" t="s">
        <v>121</v>
      </c>
      <c r="E34" s="35">
        <v>1</v>
      </c>
      <c r="F34" s="35" t="s">
        <v>65</v>
      </c>
      <c r="G34" s="35">
        <v>2</v>
      </c>
      <c r="H34" s="94" t="s">
        <v>231</v>
      </c>
    </row>
    <row r="35" spans="1:8" s="10" customFormat="1" ht="19.95" customHeight="1" x14ac:dyDescent="0.3">
      <c r="A35" s="21">
        <v>9</v>
      </c>
      <c r="B35" s="61" t="s">
        <v>232</v>
      </c>
      <c r="C35" s="98" t="s">
        <v>233</v>
      </c>
      <c r="D35" s="35" t="s">
        <v>121</v>
      </c>
      <c r="E35" s="99">
        <v>1</v>
      </c>
      <c r="F35" s="99" t="s">
        <v>65</v>
      </c>
      <c r="G35" s="99">
        <v>5</v>
      </c>
      <c r="H35" s="40" t="s">
        <v>234</v>
      </c>
    </row>
    <row r="36" spans="1:8" s="10" customFormat="1" ht="19.95" customHeight="1" x14ac:dyDescent="0.3">
      <c r="A36" s="21">
        <v>10</v>
      </c>
      <c r="B36" s="96" t="s">
        <v>235</v>
      </c>
      <c r="C36" s="33" t="s">
        <v>236</v>
      </c>
      <c r="D36" s="35" t="s">
        <v>121</v>
      </c>
      <c r="E36" s="35">
        <v>1</v>
      </c>
      <c r="F36" s="35" t="s">
        <v>65</v>
      </c>
      <c r="G36" s="37">
        <v>2</v>
      </c>
      <c r="H36" s="40" t="s">
        <v>237</v>
      </c>
    </row>
    <row r="37" spans="1:8" s="10" customFormat="1" ht="19.95" customHeight="1" x14ac:dyDescent="0.3">
      <c r="A37" s="21">
        <v>11</v>
      </c>
      <c r="B37" s="90" t="s">
        <v>238</v>
      </c>
      <c r="C37" s="98" t="s">
        <v>239</v>
      </c>
      <c r="D37" s="35" t="s">
        <v>121</v>
      </c>
      <c r="E37" s="43">
        <v>1</v>
      </c>
      <c r="F37" s="35" t="s">
        <v>65</v>
      </c>
      <c r="G37" s="37">
        <v>2</v>
      </c>
      <c r="H37" s="101" t="s">
        <v>240</v>
      </c>
    </row>
    <row r="38" spans="1:8" s="10" customFormat="1" ht="19.95" customHeight="1" x14ac:dyDescent="0.3">
      <c r="A38" s="21">
        <v>12</v>
      </c>
      <c r="B38" s="96" t="s">
        <v>241</v>
      </c>
      <c r="C38" s="33" t="s">
        <v>241</v>
      </c>
      <c r="D38" s="35" t="s">
        <v>121</v>
      </c>
      <c r="E38" s="35">
        <v>1</v>
      </c>
      <c r="F38" s="35" t="s">
        <v>65</v>
      </c>
      <c r="G38" s="37">
        <v>1</v>
      </c>
      <c r="H38" s="40" t="s">
        <v>242</v>
      </c>
    </row>
    <row r="39" spans="1:8" s="10" customFormat="1" ht="19.95" customHeight="1" x14ac:dyDescent="0.3">
      <c r="A39" s="21">
        <v>13</v>
      </c>
      <c r="B39" s="97" t="s">
        <v>243</v>
      </c>
      <c r="C39" s="39" t="s">
        <v>244</v>
      </c>
      <c r="D39" s="35" t="s">
        <v>121</v>
      </c>
      <c r="E39" s="35">
        <v>1</v>
      </c>
      <c r="F39" s="35" t="s">
        <v>65</v>
      </c>
      <c r="G39" s="35">
        <v>1</v>
      </c>
      <c r="H39" s="94" t="s">
        <v>245</v>
      </c>
    </row>
    <row r="40" spans="1:8" s="10" customFormat="1" ht="19.95" customHeight="1" x14ac:dyDescent="0.3">
      <c r="A40" s="21">
        <v>14</v>
      </c>
      <c r="B40" s="97" t="s">
        <v>246</v>
      </c>
      <c r="C40" s="39" t="s">
        <v>247</v>
      </c>
      <c r="D40" s="35" t="s">
        <v>121</v>
      </c>
      <c r="E40" s="35">
        <v>1</v>
      </c>
      <c r="F40" s="35" t="s">
        <v>65</v>
      </c>
      <c r="G40" s="35">
        <v>3</v>
      </c>
      <c r="H40" s="94" t="s">
        <v>248</v>
      </c>
    </row>
    <row r="41" spans="1:8" s="10" customFormat="1" ht="19.95" customHeight="1" x14ac:dyDescent="0.3">
      <c r="A41" s="21">
        <v>15</v>
      </c>
      <c r="B41" s="97" t="s">
        <v>249</v>
      </c>
      <c r="C41" s="39" t="s">
        <v>250</v>
      </c>
      <c r="D41" s="35" t="s">
        <v>121</v>
      </c>
      <c r="E41" s="35">
        <v>1</v>
      </c>
      <c r="F41" s="35" t="s">
        <v>65</v>
      </c>
      <c r="G41" s="35">
        <v>3</v>
      </c>
      <c r="H41" s="94" t="s">
        <v>251</v>
      </c>
    </row>
    <row r="42" spans="1:8" s="10" customFormat="1" ht="19.95" customHeight="1" x14ac:dyDescent="0.3">
      <c r="A42" s="21">
        <v>16</v>
      </c>
      <c r="B42" s="96" t="s">
        <v>252</v>
      </c>
      <c r="C42" s="33" t="s">
        <v>252</v>
      </c>
      <c r="D42" s="35" t="s">
        <v>121</v>
      </c>
      <c r="E42" s="35">
        <v>1</v>
      </c>
      <c r="F42" s="35" t="s">
        <v>65</v>
      </c>
      <c r="G42" s="37">
        <v>25</v>
      </c>
      <c r="H42" s="40" t="s">
        <v>253</v>
      </c>
    </row>
    <row r="43" spans="1:8" s="10" customFormat="1" ht="19.95" customHeight="1" x14ac:dyDescent="0.3">
      <c r="A43" s="21">
        <v>17</v>
      </c>
      <c r="B43" s="97" t="s">
        <v>254</v>
      </c>
      <c r="C43" s="39" t="s">
        <v>254</v>
      </c>
      <c r="D43" s="35" t="s">
        <v>121</v>
      </c>
      <c r="E43" s="35">
        <v>1</v>
      </c>
      <c r="F43" s="35" t="s">
        <v>65</v>
      </c>
      <c r="G43" s="35">
        <v>1</v>
      </c>
      <c r="H43" s="94" t="s">
        <v>255</v>
      </c>
    </row>
    <row r="44" spans="1:8" s="10" customFormat="1" ht="19.95" customHeight="1" x14ac:dyDescent="0.3">
      <c r="A44" s="21">
        <v>18</v>
      </c>
      <c r="B44" s="97" t="s">
        <v>256</v>
      </c>
      <c r="C44" s="47" t="s">
        <v>257</v>
      </c>
      <c r="D44" s="35" t="s">
        <v>121</v>
      </c>
      <c r="E44" s="35">
        <v>1</v>
      </c>
      <c r="F44" s="35" t="s">
        <v>65</v>
      </c>
      <c r="G44" s="35">
        <v>1</v>
      </c>
      <c r="H44" s="94" t="s">
        <v>258</v>
      </c>
    </row>
    <row r="45" spans="1:8" s="10" customFormat="1" ht="19.95" customHeight="1" x14ac:dyDescent="0.3">
      <c r="A45" s="21">
        <v>19</v>
      </c>
      <c r="B45" s="97" t="s">
        <v>259</v>
      </c>
      <c r="C45" s="47" t="s">
        <v>260</v>
      </c>
      <c r="D45" s="35" t="s">
        <v>121</v>
      </c>
      <c r="E45" s="35">
        <v>1</v>
      </c>
      <c r="F45" s="35" t="s">
        <v>65</v>
      </c>
      <c r="G45" s="35">
        <v>3</v>
      </c>
      <c r="H45" s="40" t="s">
        <v>261</v>
      </c>
    </row>
    <row r="46" spans="1:8" ht="21" x14ac:dyDescent="0.3">
      <c r="A46" s="162" t="s">
        <v>7</v>
      </c>
      <c r="B46" s="137"/>
      <c r="C46" s="137"/>
      <c r="D46" s="137"/>
      <c r="E46" s="137"/>
      <c r="F46" s="137"/>
      <c r="G46" s="137"/>
      <c r="H46" s="137"/>
    </row>
    <row r="47" spans="1:8" ht="55.2" x14ac:dyDescent="0.3">
      <c r="A47" s="3" t="s">
        <v>6</v>
      </c>
      <c r="B47" s="3" t="s">
        <v>5</v>
      </c>
      <c r="C47" s="3" t="s">
        <v>4</v>
      </c>
      <c r="D47" s="3" t="s">
        <v>3</v>
      </c>
      <c r="E47" s="3" t="s">
        <v>2</v>
      </c>
      <c r="F47" s="3" t="s">
        <v>1</v>
      </c>
      <c r="G47" s="3" t="s">
        <v>0</v>
      </c>
      <c r="H47" s="3" t="s">
        <v>11</v>
      </c>
    </row>
    <row r="48" spans="1:8" ht="19.95" customHeight="1" x14ac:dyDescent="0.3">
      <c r="A48" s="27">
        <v>1</v>
      </c>
      <c r="B48" s="100" t="s">
        <v>262</v>
      </c>
      <c r="C48" s="64" t="s">
        <v>263</v>
      </c>
      <c r="D48" s="43" t="s">
        <v>264</v>
      </c>
      <c r="E48" s="65">
        <v>1</v>
      </c>
      <c r="F48" s="65" t="s">
        <v>201</v>
      </c>
      <c r="G48" s="43" t="s">
        <v>265</v>
      </c>
      <c r="H48" s="101" t="s">
        <v>266</v>
      </c>
    </row>
    <row r="49" spans="1:8" s="29" customFormat="1" ht="19.95" customHeight="1" x14ac:dyDescent="0.3">
      <c r="A49" s="27">
        <v>2</v>
      </c>
      <c r="B49" s="100" t="s">
        <v>267</v>
      </c>
      <c r="C49" s="64" t="s">
        <v>268</v>
      </c>
      <c r="D49" s="43" t="s">
        <v>264</v>
      </c>
      <c r="E49" s="65">
        <v>1</v>
      </c>
      <c r="F49" s="65" t="s">
        <v>201</v>
      </c>
      <c r="G49" s="43" t="s">
        <v>265</v>
      </c>
      <c r="H49" s="101" t="s">
        <v>269</v>
      </c>
    </row>
    <row r="50" spans="1:8" s="29" customFormat="1" ht="19.95" customHeight="1" x14ac:dyDescent="0.3">
      <c r="A50" s="27">
        <v>3</v>
      </c>
      <c r="B50" s="100" t="s">
        <v>270</v>
      </c>
      <c r="C50" s="64" t="s">
        <v>271</v>
      </c>
      <c r="D50" s="43" t="s">
        <v>264</v>
      </c>
      <c r="E50" s="65">
        <v>1</v>
      </c>
      <c r="F50" s="65" t="s">
        <v>201</v>
      </c>
      <c r="G50" s="43" t="s">
        <v>265</v>
      </c>
      <c r="H50" s="101" t="s">
        <v>272</v>
      </c>
    </row>
    <row r="51" spans="1:8" s="29" customFormat="1" ht="19.95" customHeight="1" x14ac:dyDescent="0.3">
      <c r="A51" s="27">
        <v>4</v>
      </c>
      <c r="B51" s="100" t="s">
        <v>273</v>
      </c>
      <c r="C51" s="64" t="s">
        <v>274</v>
      </c>
      <c r="D51" s="43" t="s">
        <v>264</v>
      </c>
      <c r="E51" s="65">
        <v>1</v>
      </c>
      <c r="F51" s="65" t="s">
        <v>201</v>
      </c>
      <c r="G51" s="43" t="s">
        <v>265</v>
      </c>
      <c r="H51" s="101" t="s">
        <v>275</v>
      </c>
    </row>
    <row r="52" spans="1:8" s="29" customFormat="1" ht="19.95" customHeight="1" x14ac:dyDescent="0.3">
      <c r="A52" s="27">
        <v>5</v>
      </c>
      <c r="B52" s="100" t="s">
        <v>276</v>
      </c>
      <c r="C52" s="64" t="s">
        <v>277</v>
      </c>
      <c r="D52" s="43" t="s">
        <v>264</v>
      </c>
      <c r="E52" s="65">
        <v>1</v>
      </c>
      <c r="F52" s="65" t="s">
        <v>201</v>
      </c>
      <c r="G52" s="43" t="s">
        <v>265</v>
      </c>
      <c r="H52" s="101" t="s">
        <v>278</v>
      </c>
    </row>
    <row r="53" spans="1:8" s="29" customFormat="1" ht="19.95" customHeight="1" x14ac:dyDescent="0.3">
      <c r="A53" s="27">
        <v>6</v>
      </c>
      <c r="B53" s="100" t="s">
        <v>279</v>
      </c>
      <c r="C53" s="64" t="s">
        <v>280</v>
      </c>
      <c r="D53" s="43" t="s">
        <v>264</v>
      </c>
      <c r="E53" s="65">
        <v>1</v>
      </c>
      <c r="F53" s="65" t="s">
        <v>201</v>
      </c>
      <c r="G53" s="43" t="s">
        <v>265</v>
      </c>
      <c r="H53" s="101" t="s">
        <v>281</v>
      </c>
    </row>
    <row r="54" spans="1:8" s="29" customFormat="1" ht="19.95" customHeight="1" x14ac:dyDescent="0.3">
      <c r="A54" s="27"/>
      <c r="B54" s="100" t="s">
        <v>282</v>
      </c>
      <c r="C54" s="102"/>
      <c r="D54" s="43"/>
      <c r="E54" s="103"/>
      <c r="F54" s="103"/>
      <c r="G54" s="43"/>
      <c r="H54" s="66"/>
    </row>
  </sheetData>
  <mergeCells count="31"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  <mergeCell ref="C9:H9"/>
    <mergeCell ref="A10:B10"/>
    <mergeCell ref="C10:D10"/>
    <mergeCell ref="E10:F10"/>
    <mergeCell ref="G10:H10"/>
    <mergeCell ref="A46:H46"/>
    <mergeCell ref="A25:H25"/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</mergeCells>
  <hyperlinks>
    <hyperlink ref="H21" r:id="rId1"/>
    <hyperlink ref="H22" r:id="rId2" location="characteristics"/>
    <hyperlink ref="H23" r:id="rId3" location="characteristics"/>
    <hyperlink ref="H35" r:id="rId4"/>
    <hyperlink ref="H28" display="https://www.komus.ru/katalog/bumaga-i-bumazhnye-izdeliya/bumaga-dlya-ofisnoj-tekhniki/formatnaya-bumaga/bumaga-formatnaya-belaya-dlya-ofisnoj-tekhniki/bumaga-dlya-ofisnoj-tekhniki-svetocopy-a4-marka-c-80-g-kv-m-500-listov-/p/13500/?from=block-301-2&amp;qid=80"/>
    <hyperlink ref="H29" display="https://www.komus.ru/katalog/bumaga-i-bumazhnye-izdeliya/bumaga-dlya-ofisnoj-tekhniki/formatnaya-bumaga/bumaga-formatnaya-belaya-dlya-ofisnoj-tekhniki/bumaga-dlya-ofisnoj-tekhniki-svetocopy-a3-marka-c-80-g-kv-m-500-listov-/p/28993/?from=block-301-3&amp;qid=18"/>
    <hyperlink ref="H33" r:id="rId5"/>
    <hyperlink ref="H42" r:id="rId6"/>
    <hyperlink ref="H30" r:id="rId7"/>
    <hyperlink ref="H38" r:id="rId8"/>
    <hyperlink ref="H31" r:id="rId9"/>
    <hyperlink ref="H36" display="https://www.komus.ru/katalog/khozyajstvennye-tovary/meshki-i-emkosti-dlya-musora/meshki-dlya-musora/meshki-na-50-75-litrov/meshki-dlya-legkogo-musora-na-50-75-litrov/meshki-dlya-musora-na-60-l-ekodom-chernye-pnd-7-mkm-v-rulone-20-sht-58kh68-sm-/p/767957/?"/>
    <hyperlink ref="H44" r:id="rId10"/>
    <hyperlink ref="H41" display="https://www.komus.ru/katalog/papki-i-sistemy-arkhivatsii/papki-s-arochnym-mekhanizmom/papki-registratory-s-shirinoj-koreshka-70-125-mm/papka-registrator-attache-selection-ekonomi-90-mm-chernaya/p/1017492/?tabId=specifications&amp;from=block-301-3&amp;qid=08761405"/>
    <hyperlink ref="H40" r:id="rId11"/>
    <hyperlink ref="H39" r:id="rId12"/>
    <hyperlink ref="H43" r:id="rId13"/>
    <hyperlink ref="H34" r:id="rId14"/>
    <hyperlink ref="H32" r:id="rId15"/>
    <hyperlink ref="H27" r:id="rId16"/>
    <hyperlink ref="H45" r:id="rId17"/>
    <hyperlink ref="H48" r:id="rId18"/>
    <hyperlink ref="H49" r:id="rId19"/>
    <hyperlink ref="H50" r:id="rId20"/>
    <hyperlink ref="H52" r:id="rId21"/>
    <hyperlink ref="H51" r:id="rId22"/>
    <hyperlink ref="H53" r:id="rId23"/>
    <hyperlink ref="H37" r:id="rId24"/>
    <hyperlink ref="H24" r:id="rId25" display="https://korvett.ru/id/7031-168--freza-kromochnaya-pryamaya-d16-h12-tl51-hv--8mm-3851.html"/>
  </hyperlinks>
  <pageMargins left="0.7" right="0.7" top="0.75" bottom="0.75" header="0" footer="0"/>
  <pageSetup paperSize="9" orientation="portrait" r:id="rId2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topLeftCell="A7" zoomScale="87" zoomScaleNormal="87" workbookViewId="0">
      <selection activeCell="I16" sqref="I16"/>
    </sheetView>
  </sheetViews>
  <sheetFormatPr defaultColWidth="14.44140625" defaultRowHeight="14.4" x14ac:dyDescent="0.3"/>
  <cols>
    <col min="1" max="1" width="5.109375" style="1" customWidth="1"/>
    <col min="2" max="2" width="52" style="1" customWidth="1"/>
    <col min="3" max="3" width="27.44140625" style="1" customWidth="1"/>
    <col min="4" max="4" width="22" style="1" customWidth="1"/>
    <col min="5" max="5" width="15.44140625" style="1" customWidth="1"/>
    <col min="6" max="6" width="19.6640625" style="1" bestFit="1" customWidth="1"/>
    <col min="7" max="7" width="30.88671875" style="1" customWidth="1"/>
    <col min="8" max="9" width="8.6640625" style="1" customWidth="1"/>
    <col min="10" max="16384" width="14.44140625" style="1"/>
  </cols>
  <sheetData>
    <row r="1" spans="1:8" x14ac:dyDescent="0.3">
      <c r="A1" s="167" t="s">
        <v>10</v>
      </c>
      <c r="B1" s="168"/>
      <c r="C1" s="168"/>
      <c r="D1" s="168"/>
      <c r="E1" s="168"/>
      <c r="F1" s="168"/>
      <c r="G1" s="168"/>
    </row>
    <row r="2" spans="1:8" s="11" customFormat="1" ht="21" x14ac:dyDescent="0.4">
      <c r="A2" s="149" t="s">
        <v>34</v>
      </c>
      <c r="B2" s="149"/>
      <c r="C2" s="149"/>
      <c r="D2" s="149"/>
      <c r="E2" s="149"/>
      <c r="F2" s="149"/>
      <c r="G2" s="149"/>
      <c r="H2" s="18"/>
    </row>
    <row r="3" spans="1:8" s="11" customFormat="1" ht="21" x14ac:dyDescent="0.3">
      <c r="A3" s="150" t="str">
        <f>'Информация о Чемпионате'!B4</f>
        <v>Региональный этап</v>
      </c>
      <c r="B3" s="150"/>
      <c r="C3" s="150"/>
      <c r="D3" s="150"/>
      <c r="E3" s="150"/>
      <c r="F3" s="150"/>
      <c r="G3" s="150"/>
      <c r="H3" s="19"/>
    </row>
    <row r="4" spans="1:8" s="11" customFormat="1" ht="21" x14ac:dyDescent="0.4">
      <c r="A4" s="149" t="s">
        <v>35</v>
      </c>
      <c r="B4" s="149"/>
      <c r="C4" s="149"/>
      <c r="D4" s="149"/>
      <c r="E4" s="149"/>
      <c r="F4" s="149"/>
      <c r="G4" s="149"/>
      <c r="H4" s="18"/>
    </row>
    <row r="5" spans="1:8" ht="20.399999999999999" x14ac:dyDescent="0.3">
      <c r="A5" s="169" t="str">
        <f>'Информация о Чемпионате'!B3</f>
        <v>Плотницкое дело - юниоры</v>
      </c>
      <c r="B5" s="169"/>
      <c r="C5" s="169"/>
      <c r="D5" s="169"/>
      <c r="E5" s="169"/>
      <c r="F5" s="169"/>
      <c r="G5" s="169"/>
      <c r="H5" s="20"/>
    </row>
    <row r="6" spans="1:8" ht="21" x14ac:dyDescent="0.3">
      <c r="A6" s="138" t="s">
        <v>15</v>
      </c>
      <c r="B6" s="166"/>
      <c r="C6" s="166"/>
      <c r="D6" s="166"/>
      <c r="E6" s="166"/>
      <c r="F6" s="166"/>
      <c r="G6" s="166"/>
    </row>
    <row r="7" spans="1:8" ht="27.6" x14ac:dyDescent="0.3">
      <c r="A7" s="3" t="s">
        <v>6</v>
      </c>
      <c r="B7" s="3" t="s">
        <v>5</v>
      </c>
      <c r="C7" s="5" t="s">
        <v>4</v>
      </c>
      <c r="D7" s="3" t="s">
        <v>3</v>
      </c>
      <c r="E7" s="3" t="s">
        <v>2</v>
      </c>
      <c r="F7" s="3" t="s">
        <v>1</v>
      </c>
      <c r="G7" s="3" t="s">
        <v>16</v>
      </c>
    </row>
    <row r="8" spans="1:8" ht="19.95" customHeight="1" x14ac:dyDescent="0.3">
      <c r="A8" s="6">
        <v>1</v>
      </c>
      <c r="B8" s="105" t="s">
        <v>285</v>
      </c>
      <c r="C8" s="33" t="s">
        <v>228</v>
      </c>
      <c r="D8" s="106" t="s">
        <v>121</v>
      </c>
      <c r="E8" s="9" t="s">
        <v>286</v>
      </c>
      <c r="F8" s="9" t="s">
        <v>65</v>
      </c>
      <c r="G8" s="103"/>
    </row>
    <row r="9" spans="1:8" ht="19.95" customHeight="1" x14ac:dyDescent="0.3">
      <c r="A9" s="6">
        <v>2</v>
      </c>
      <c r="B9" s="105" t="s">
        <v>287</v>
      </c>
      <c r="C9" s="33" t="s">
        <v>230</v>
      </c>
      <c r="D9" s="106" t="s">
        <v>121</v>
      </c>
      <c r="E9" s="9" t="s">
        <v>286</v>
      </c>
      <c r="F9" s="9" t="s">
        <v>65</v>
      </c>
      <c r="G9" s="103"/>
    </row>
    <row r="10" spans="1:8" ht="19.95" customHeight="1" x14ac:dyDescent="0.3">
      <c r="A10" s="6">
        <v>3</v>
      </c>
      <c r="B10" s="105" t="s">
        <v>288</v>
      </c>
      <c r="C10" s="107" t="s">
        <v>289</v>
      </c>
      <c r="D10" s="106" t="s">
        <v>186</v>
      </c>
      <c r="E10" s="9" t="s">
        <v>286</v>
      </c>
      <c r="F10" s="9" t="s">
        <v>65</v>
      </c>
      <c r="G10" s="43"/>
    </row>
    <row r="11" spans="1:8" ht="19.95" customHeight="1" x14ac:dyDescent="0.3">
      <c r="A11" s="6">
        <v>4</v>
      </c>
      <c r="B11" s="105" t="s">
        <v>290</v>
      </c>
      <c r="C11" s="33" t="s">
        <v>291</v>
      </c>
      <c r="D11" s="106" t="s">
        <v>186</v>
      </c>
      <c r="E11" s="9" t="s">
        <v>286</v>
      </c>
      <c r="F11" s="9" t="s">
        <v>65</v>
      </c>
      <c r="G11" s="104"/>
    </row>
    <row r="12" spans="1:8" ht="19.95" customHeight="1" x14ac:dyDescent="0.3">
      <c r="A12" s="6">
        <v>5</v>
      </c>
      <c r="B12" s="105" t="s">
        <v>292</v>
      </c>
      <c r="C12" s="33" t="s">
        <v>293</v>
      </c>
      <c r="D12" s="106" t="s">
        <v>186</v>
      </c>
      <c r="E12" s="9" t="s">
        <v>286</v>
      </c>
      <c r="F12" s="9" t="s">
        <v>65</v>
      </c>
      <c r="G12" s="104"/>
    </row>
    <row r="13" spans="1:8" ht="19.95" customHeight="1" x14ac:dyDescent="0.3">
      <c r="A13" s="6">
        <v>6</v>
      </c>
      <c r="B13" s="105" t="s">
        <v>294</v>
      </c>
      <c r="C13" s="105" t="s">
        <v>295</v>
      </c>
      <c r="D13" s="106" t="s">
        <v>186</v>
      </c>
      <c r="E13" s="9" t="s">
        <v>286</v>
      </c>
      <c r="F13" s="9" t="s">
        <v>65</v>
      </c>
      <c r="G13" s="111"/>
    </row>
    <row r="14" spans="1:8" ht="19.95" customHeight="1" x14ac:dyDescent="0.3">
      <c r="A14" s="6">
        <v>7</v>
      </c>
      <c r="B14" s="105" t="s">
        <v>296</v>
      </c>
      <c r="C14" s="105" t="s">
        <v>297</v>
      </c>
      <c r="D14" s="106" t="s">
        <v>186</v>
      </c>
      <c r="E14" s="9" t="s">
        <v>286</v>
      </c>
      <c r="F14" s="9" t="s">
        <v>65</v>
      </c>
      <c r="G14" s="111"/>
    </row>
    <row r="15" spans="1:8" ht="19.95" customHeight="1" x14ac:dyDescent="0.3">
      <c r="A15" s="6">
        <v>8</v>
      </c>
      <c r="B15" s="105" t="s">
        <v>298</v>
      </c>
      <c r="C15" s="105" t="s">
        <v>299</v>
      </c>
      <c r="D15" s="106" t="s">
        <v>186</v>
      </c>
      <c r="E15" s="9" t="s">
        <v>286</v>
      </c>
      <c r="F15" s="9" t="s">
        <v>65</v>
      </c>
      <c r="G15" s="111"/>
    </row>
    <row r="16" spans="1:8" ht="19.95" customHeight="1" x14ac:dyDescent="0.3">
      <c r="A16" s="6">
        <v>9</v>
      </c>
      <c r="B16" s="105" t="s">
        <v>300</v>
      </c>
      <c r="C16" s="105" t="s">
        <v>301</v>
      </c>
      <c r="D16" s="106" t="s">
        <v>186</v>
      </c>
      <c r="E16" s="9" t="s">
        <v>286</v>
      </c>
      <c r="F16" s="9" t="s">
        <v>65</v>
      </c>
      <c r="G16" s="111"/>
    </row>
    <row r="17" spans="1:7" ht="19.95" customHeight="1" x14ac:dyDescent="0.3">
      <c r="A17" s="6">
        <v>10</v>
      </c>
      <c r="B17" s="105" t="s">
        <v>302</v>
      </c>
      <c r="C17" s="105" t="s">
        <v>303</v>
      </c>
      <c r="D17" s="106" t="s">
        <v>186</v>
      </c>
      <c r="E17" s="9" t="s">
        <v>286</v>
      </c>
      <c r="F17" s="9" t="s">
        <v>65</v>
      </c>
      <c r="G17" s="111"/>
    </row>
    <row r="18" spans="1:7" ht="19.95" customHeight="1" x14ac:dyDescent="0.3">
      <c r="A18" s="6">
        <v>11</v>
      </c>
      <c r="B18" s="105" t="s">
        <v>304</v>
      </c>
      <c r="C18" s="105" t="s">
        <v>332</v>
      </c>
      <c r="D18" s="106" t="s">
        <v>186</v>
      </c>
      <c r="E18" s="9" t="s">
        <v>286</v>
      </c>
      <c r="F18" s="9" t="s">
        <v>65</v>
      </c>
      <c r="G18" s="111"/>
    </row>
    <row r="19" spans="1:7" ht="19.95" customHeight="1" x14ac:dyDescent="0.3">
      <c r="A19" s="6">
        <v>12</v>
      </c>
      <c r="B19" s="105" t="s">
        <v>305</v>
      </c>
      <c r="C19" s="105" t="s">
        <v>306</v>
      </c>
      <c r="D19" s="106" t="s">
        <v>186</v>
      </c>
      <c r="E19" s="9" t="s">
        <v>286</v>
      </c>
      <c r="F19" s="9" t="s">
        <v>65</v>
      </c>
      <c r="G19" s="111"/>
    </row>
    <row r="20" spans="1:7" ht="19.95" customHeight="1" x14ac:dyDescent="0.3">
      <c r="A20" s="6">
        <v>13</v>
      </c>
      <c r="B20" s="105" t="s">
        <v>307</v>
      </c>
      <c r="C20" s="105" t="s">
        <v>308</v>
      </c>
      <c r="D20" s="106" t="s">
        <v>186</v>
      </c>
      <c r="E20" s="9" t="s">
        <v>286</v>
      </c>
      <c r="F20" s="9" t="s">
        <v>65</v>
      </c>
      <c r="G20" s="111"/>
    </row>
    <row r="21" spans="1:7" ht="19.95" customHeight="1" x14ac:dyDescent="0.3">
      <c r="A21" s="6">
        <v>14</v>
      </c>
      <c r="B21" s="105" t="s">
        <v>309</v>
      </c>
      <c r="C21" s="105" t="s">
        <v>310</v>
      </c>
      <c r="D21" s="106" t="s">
        <v>186</v>
      </c>
      <c r="E21" s="9" t="s">
        <v>286</v>
      </c>
      <c r="F21" s="9" t="s">
        <v>65</v>
      </c>
      <c r="G21" s="111"/>
    </row>
    <row r="22" spans="1:7" s="32" customFormat="1" ht="19.95" customHeight="1" x14ac:dyDescent="0.3">
      <c r="A22" s="6">
        <v>15</v>
      </c>
      <c r="B22" s="105" t="s">
        <v>311</v>
      </c>
      <c r="C22" s="105" t="s">
        <v>331</v>
      </c>
      <c r="D22" s="106" t="s">
        <v>186</v>
      </c>
      <c r="E22" s="9" t="s">
        <v>286</v>
      </c>
      <c r="F22" s="9" t="s">
        <v>65</v>
      </c>
      <c r="G22" s="64" t="s">
        <v>282</v>
      </c>
    </row>
    <row r="23" spans="1:7" ht="19.95" customHeight="1" x14ac:dyDescent="0.3">
      <c r="A23" s="6">
        <v>16</v>
      </c>
      <c r="B23" s="105" t="s">
        <v>313</v>
      </c>
      <c r="C23" s="105" t="s">
        <v>310</v>
      </c>
      <c r="D23" s="106" t="s">
        <v>186</v>
      </c>
      <c r="E23" s="9" t="s">
        <v>286</v>
      </c>
      <c r="F23" s="9" t="s">
        <v>65</v>
      </c>
      <c r="G23" s="64" t="s">
        <v>282</v>
      </c>
    </row>
    <row r="24" spans="1:7" ht="19.95" customHeight="1" x14ac:dyDescent="0.3">
      <c r="A24" s="6">
        <v>17</v>
      </c>
      <c r="B24" s="105" t="s">
        <v>314</v>
      </c>
      <c r="C24" s="105" t="s">
        <v>310</v>
      </c>
      <c r="D24" s="106" t="s">
        <v>186</v>
      </c>
      <c r="E24" s="9" t="s">
        <v>286</v>
      </c>
      <c r="F24" s="9" t="s">
        <v>65</v>
      </c>
      <c r="G24" s="64" t="s">
        <v>282</v>
      </c>
    </row>
    <row r="25" spans="1:7" ht="19.95" customHeight="1" x14ac:dyDescent="0.3">
      <c r="A25" s="6">
        <v>18</v>
      </c>
      <c r="B25" s="105" t="s">
        <v>315</v>
      </c>
      <c r="C25" s="105" t="s">
        <v>310</v>
      </c>
      <c r="D25" s="106" t="s">
        <v>121</v>
      </c>
      <c r="E25" s="9" t="s">
        <v>286</v>
      </c>
      <c r="F25" s="9" t="s">
        <v>65</v>
      </c>
      <c r="G25" s="64" t="s">
        <v>282</v>
      </c>
    </row>
    <row r="26" spans="1:7" ht="19.95" customHeight="1" x14ac:dyDescent="0.3">
      <c r="A26" s="6">
        <v>19</v>
      </c>
      <c r="B26" s="105" t="s">
        <v>316</v>
      </c>
      <c r="C26" s="105" t="s">
        <v>310</v>
      </c>
      <c r="D26" s="106" t="s">
        <v>121</v>
      </c>
      <c r="E26" s="9" t="s">
        <v>286</v>
      </c>
      <c r="F26" s="9" t="s">
        <v>65</v>
      </c>
      <c r="G26" s="64" t="s">
        <v>282</v>
      </c>
    </row>
    <row r="27" spans="1:7" ht="19.95" customHeight="1" x14ac:dyDescent="0.3">
      <c r="A27" s="6">
        <v>20</v>
      </c>
      <c r="B27" s="105" t="s">
        <v>317</v>
      </c>
      <c r="C27" s="105" t="s">
        <v>310</v>
      </c>
      <c r="D27" s="106" t="s">
        <v>121</v>
      </c>
      <c r="E27" s="9" t="s">
        <v>286</v>
      </c>
      <c r="F27" s="9" t="s">
        <v>65</v>
      </c>
      <c r="G27" s="64" t="s">
        <v>282</v>
      </c>
    </row>
    <row r="28" spans="1:7" ht="19.95" customHeight="1" x14ac:dyDescent="0.3">
      <c r="A28" s="6">
        <v>21</v>
      </c>
      <c r="B28" s="108" t="s">
        <v>318</v>
      </c>
      <c r="C28" s="108" t="s">
        <v>157</v>
      </c>
      <c r="D28" s="109" t="s">
        <v>186</v>
      </c>
      <c r="E28" s="110" t="s">
        <v>312</v>
      </c>
      <c r="F28" s="110" t="s">
        <v>65</v>
      </c>
      <c r="G28" s="50" t="s">
        <v>282</v>
      </c>
    </row>
  </sheetData>
  <mergeCells count="6"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="130" zoomScaleNormal="130" workbookViewId="0">
      <selection activeCell="P9" sqref="P9"/>
    </sheetView>
  </sheetViews>
  <sheetFormatPr defaultRowHeight="14.4" x14ac:dyDescent="0.3"/>
  <cols>
    <col min="1" max="1" width="2.21875" customWidth="1"/>
    <col min="2" max="2" width="11.33203125" customWidth="1"/>
    <col min="3" max="3" width="9.5546875" customWidth="1"/>
    <col min="4" max="4" width="9.6640625" customWidth="1"/>
    <col min="5" max="5" width="8.77734375" customWidth="1"/>
    <col min="6" max="6" width="14.44140625" customWidth="1"/>
    <col min="7" max="7" width="2.33203125" customWidth="1"/>
    <col min="8" max="8" width="6.33203125" customWidth="1"/>
    <col min="9" max="9" width="9.5546875" customWidth="1"/>
    <col min="10" max="10" width="9.6640625" customWidth="1"/>
    <col min="11" max="11" width="8.77734375" customWidth="1"/>
    <col min="12" max="12" width="2.33203125" customWidth="1"/>
  </cols>
  <sheetData>
    <row r="1" spans="1:12" x14ac:dyDescent="0.3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2" ht="14.4" customHeight="1" x14ac:dyDescent="0.3">
      <c r="A2" s="114"/>
      <c r="B2" s="171" t="s">
        <v>324</v>
      </c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9" customHeight="1" x14ac:dyDescent="0.3">
      <c r="A3" s="114"/>
      <c r="B3" s="112"/>
      <c r="C3" s="112"/>
      <c r="D3" s="112"/>
      <c r="E3" s="112"/>
      <c r="F3" s="112"/>
      <c r="G3" s="112"/>
      <c r="H3" s="112"/>
      <c r="I3" s="112"/>
      <c r="J3" s="112"/>
      <c r="K3" s="113"/>
      <c r="L3" s="114"/>
    </row>
    <row r="4" spans="1:12" x14ac:dyDescent="0.3">
      <c r="A4" s="115"/>
      <c r="B4" s="174" t="s">
        <v>327</v>
      </c>
      <c r="C4" s="174"/>
      <c r="D4" s="174"/>
      <c r="E4" s="174"/>
      <c r="F4" s="174"/>
      <c r="G4" s="115"/>
      <c r="H4" s="174" t="s">
        <v>326</v>
      </c>
      <c r="I4" s="174"/>
      <c r="J4" s="174"/>
      <c r="K4" s="174"/>
      <c r="L4" s="115"/>
    </row>
    <row r="5" spans="1:12" ht="42.6" customHeight="1" x14ac:dyDescent="0.3">
      <c r="A5" s="115"/>
      <c r="B5" s="124" t="s">
        <v>328</v>
      </c>
      <c r="C5" s="127" t="s">
        <v>320</v>
      </c>
      <c r="D5" s="127" t="s">
        <v>321</v>
      </c>
      <c r="E5" s="127" t="s">
        <v>322</v>
      </c>
      <c r="F5" s="124" t="s">
        <v>329</v>
      </c>
      <c r="G5" s="115"/>
      <c r="H5" s="118" t="s">
        <v>319</v>
      </c>
      <c r="I5" s="116" t="s">
        <v>320</v>
      </c>
      <c r="J5" s="116" t="s">
        <v>321</v>
      </c>
      <c r="K5" s="116" t="s">
        <v>322</v>
      </c>
      <c r="L5" s="115"/>
    </row>
    <row r="6" spans="1:12" x14ac:dyDescent="0.3">
      <c r="A6" s="120"/>
      <c r="B6" s="119">
        <v>1</v>
      </c>
      <c r="C6" s="119">
        <v>40</v>
      </c>
      <c r="D6" s="119">
        <v>60</v>
      </c>
      <c r="E6" s="119">
        <v>600</v>
      </c>
      <c r="F6" s="175">
        <v>4</v>
      </c>
      <c r="G6" s="120"/>
      <c r="H6" s="121">
        <v>1</v>
      </c>
      <c r="I6" s="121">
        <v>80</v>
      </c>
      <c r="J6" s="121">
        <v>80</v>
      </c>
      <c r="K6" s="121">
        <v>500</v>
      </c>
      <c r="L6" s="120"/>
    </row>
    <row r="7" spans="1:12" x14ac:dyDescent="0.3">
      <c r="A7" s="120"/>
      <c r="B7" s="119">
        <v>2</v>
      </c>
      <c r="C7" s="119">
        <v>40</v>
      </c>
      <c r="D7" s="119">
        <v>60</v>
      </c>
      <c r="E7" s="119">
        <v>400</v>
      </c>
      <c r="F7" s="175">
        <v>4</v>
      </c>
      <c r="G7" s="120"/>
      <c r="H7" s="121">
        <v>2</v>
      </c>
      <c r="I7" s="121">
        <v>80</v>
      </c>
      <c r="J7" s="121">
        <v>80</v>
      </c>
      <c r="K7" s="121">
        <v>500</v>
      </c>
      <c r="L7" s="120"/>
    </row>
    <row r="8" spans="1:12" x14ac:dyDescent="0.3">
      <c r="A8" s="120"/>
      <c r="B8" s="119">
        <v>3</v>
      </c>
      <c r="C8" s="119">
        <v>40</v>
      </c>
      <c r="D8" s="119">
        <v>60</v>
      </c>
      <c r="E8" s="119">
        <v>650</v>
      </c>
      <c r="F8" s="175">
        <v>2</v>
      </c>
      <c r="G8" s="120"/>
      <c r="H8" s="120"/>
      <c r="I8" s="120"/>
      <c r="J8" s="120"/>
      <c r="K8" s="120"/>
      <c r="L8" s="120"/>
    </row>
    <row r="9" spans="1:12" x14ac:dyDescent="0.3">
      <c r="A9" s="120"/>
      <c r="B9" s="119">
        <v>4</v>
      </c>
      <c r="C9" s="119">
        <v>40</v>
      </c>
      <c r="D9" s="119">
        <v>60</v>
      </c>
      <c r="E9" s="119">
        <v>650</v>
      </c>
      <c r="F9" s="175">
        <v>2</v>
      </c>
      <c r="G9" s="120"/>
      <c r="H9" s="120"/>
      <c r="I9" s="120"/>
      <c r="J9" s="120"/>
      <c r="K9" s="120"/>
      <c r="L9" s="120"/>
    </row>
    <row r="10" spans="1:12" x14ac:dyDescent="0.3">
      <c r="A10" s="120"/>
      <c r="B10" s="119">
        <v>5</v>
      </c>
      <c r="C10" s="119">
        <v>150</v>
      </c>
      <c r="D10" s="119">
        <v>10</v>
      </c>
      <c r="E10" s="119">
        <v>150</v>
      </c>
      <c r="F10" s="175">
        <v>2</v>
      </c>
      <c r="G10" s="120"/>
      <c r="H10" s="120"/>
      <c r="I10" s="120"/>
      <c r="J10" s="120"/>
      <c r="K10" s="120"/>
      <c r="L10" s="120"/>
    </row>
    <row r="11" spans="1:12" ht="8.4" customHeight="1" x14ac:dyDescent="0.3">
      <c r="A11" s="120"/>
      <c r="B11" s="120"/>
      <c r="C11" s="120"/>
      <c r="D11" s="120"/>
      <c r="E11" s="123"/>
      <c r="F11" s="120"/>
      <c r="G11" s="120"/>
      <c r="H11" s="120"/>
      <c r="I11" s="120"/>
      <c r="J11" s="120"/>
      <c r="K11" s="120"/>
      <c r="L11" s="120"/>
    </row>
    <row r="12" spans="1:12" ht="31.8" customHeight="1" x14ac:dyDescent="0.3">
      <c r="A12" s="120"/>
      <c r="B12" s="176" t="s">
        <v>330</v>
      </c>
      <c r="C12" s="170"/>
      <c r="D12" s="170"/>
      <c r="E12" s="120"/>
      <c r="F12" s="120"/>
      <c r="G12" s="120"/>
      <c r="H12" s="120"/>
      <c r="I12" s="122"/>
      <c r="J12" s="122"/>
      <c r="K12" s="120"/>
      <c r="L12" s="120"/>
    </row>
    <row r="13" spans="1:12" x14ac:dyDescent="0.3">
      <c r="A13" s="120"/>
      <c r="B13" s="124" t="s">
        <v>319</v>
      </c>
      <c r="C13" s="117" t="s">
        <v>322</v>
      </c>
      <c r="D13" s="117" t="s">
        <v>323</v>
      </c>
      <c r="E13" s="120"/>
      <c r="F13" s="120"/>
      <c r="G13" s="120"/>
      <c r="H13" s="120"/>
      <c r="I13" s="120"/>
      <c r="J13" s="120"/>
      <c r="K13" s="120"/>
      <c r="L13" s="120"/>
    </row>
    <row r="14" spans="1:12" x14ac:dyDescent="0.3">
      <c r="A14" s="120"/>
      <c r="B14" s="121">
        <v>1</v>
      </c>
      <c r="C14" s="121">
        <v>35</v>
      </c>
      <c r="D14" s="121">
        <v>4</v>
      </c>
      <c r="E14" s="120"/>
      <c r="F14" s="120"/>
      <c r="G14" s="120"/>
      <c r="H14" s="120"/>
      <c r="I14" s="120"/>
      <c r="J14" s="120"/>
      <c r="K14" s="120"/>
      <c r="L14" s="120"/>
    </row>
    <row r="15" spans="1:12" x14ac:dyDescent="0.3">
      <c r="A15" s="120"/>
      <c r="B15" s="125">
        <v>2</v>
      </c>
      <c r="C15" s="121">
        <v>50</v>
      </c>
      <c r="D15" s="121">
        <v>4</v>
      </c>
      <c r="E15" s="120"/>
      <c r="F15" s="120"/>
      <c r="G15" s="120"/>
      <c r="H15" s="120"/>
      <c r="I15" s="120"/>
      <c r="J15" s="120"/>
      <c r="K15" s="120"/>
      <c r="L15" s="120"/>
    </row>
  </sheetData>
  <mergeCells count="4">
    <mergeCell ref="B12:D12"/>
    <mergeCell ref="B2:L2"/>
    <mergeCell ref="H4:K4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  <vt:lpstr>Спецификация материала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Гасников Александр</cp:lastModifiedBy>
  <dcterms:created xsi:type="dcterms:W3CDTF">2023-01-11T12:24:27Z</dcterms:created>
  <dcterms:modified xsi:type="dcterms:W3CDTF">2024-12-21T17:04:15Z</dcterms:modified>
</cp:coreProperties>
</file>