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C:\Users\user20-1\Desktop\МК Хлебопечение\2025\"/>
    </mc:Choice>
  </mc:AlternateContent>
  <xr:revisionPtr revIDLastSave="0" documentId="8_{563FCEBA-DD96-40BF-84F3-8541AC7F579C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4" i="1" l="1"/>
  <c r="G63" i="1"/>
  <c r="G62" i="1"/>
  <c r="G45" i="1"/>
  <c r="G29" i="1"/>
  <c r="G44" i="1"/>
  <c r="G28" i="1"/>
  <c r="G43" i="1"/>
  <c r="G61" i="1"/>
  <c r="G60" i="1"/>
  <c r="G59" i="1"/>
  <c r="G42" i="1"/>
  <c r="G58" i="1"/>
  <c r="G41" i="1"/>
  <c r="G31" i="1"/>
  <c r="G27" i="1"/>
  <c r="G57" i="1"/>
  <c r="G40" i="1"/>
  <c r="G56" i="1"/>
  <c r="G39" i="1"/>
  <c r="G35" i="1"/>
  <c r="G46" i="1"/>
  <c r="G55" i="1"/>
  <c r="G38" i="1"/>
  <c r="G37" i="1"/>
  <c r="G36" i="1"/>
  <c r="G30" i="1"/>
  <c r="G54" i="1"/>
  <c r="G52" i="1"/>
  <c r="G51" i="1"/>
  <c r="G34" i="1"/>
  <c r="G50" i="1"/>
  <c r="G49" i="1"/>
  <c r="G33" i="1"/>
  <c r="G48" i="1"/>
  <c r="G32" i="1"/>
  <c r="G47" i="1"/>
  <c r="G30" i="5"/>
  <c r="G28" i="5"/>
  <c r="G27" i="5"/>
  <c r="G26" i="5"/>
  <c r="G24" i="5"/>
  <c r="G23" i="5"/>
  <c r="G22" i="5"/>
  <c r="G19" i="5"/>
  <c r="G18" i="5"/>
  <c r="G36" i="5"/>
  <c r="G34" i="5"/>
  <c r="G31" i="5"/>
  <c r="G71" i="4"/>
  <c r="G72" i="4"/>
  <c r="G73" i="4"/>
  <c r="G74" i="4"/>
  <c r="G75" i="4"/>
  <c r="G76" i="4"/>
  <c r="G77" i="4"/>
  <c r="G39" i="5"/>
  <c r="G82" i="4"/>
  <c r="G81" i="4"/>
  <c r="G80" i="4"/>
</calcChain>
</file>

<file path=xl/sharedStrings.xml><?xml version="1.0" encoding="utf-8"?>
<sst xmlns="http://schemas.openxmlformats.org/spreadsheetml/2006/main" count="729" uniqueCount="268">
  <si>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</si>
  <si>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</si>
  <si>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</si>
  <si>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</si>
  <si>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</si>
  <si>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</si>
  <si>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</si>
  <si>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</si>
  <si>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</si>
  <si>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</si>
  <si>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</si>
  <si>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</si>
  <si>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</si>
  <si>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</si>
  <si>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</si>
  <si>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</si>
  <si>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</si>
  <si>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</si>
  <si>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</si>
  <si>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</si>
  <si>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</si>
  <si>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</si>
  <si>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</si>
  <si>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</si>
  <si>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</si>
  <si>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</si>
  <si>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</si>
  <si>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</si>
  <si>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</si>
  <si>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</si>
  <si>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</si>
  <si>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</si>
  <si>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</si>
  <si>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</si>
  <si>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</si>
  <si>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</si>
  <si>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Площадь зоны: не менее 13 кв.м.</t>
  </si>
  <si>
    <t>Сетевой удлинитель (на 5 розеток)</t>
  </si>
  <si>
    <t>Источник бесперебойного питания</t>
  </si>
  <si>
    <t>Операционная система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</si>
  <si>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</si>
  <si>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</si>
  <si>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</si>
  <si>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Программное обеспечение для сканирования</t>
  </si>
  <si>
    <t>Бумага А4</t>
  </si>
  <si>
    <t>Скотч малярный</t>
  </si>
  <si>
    <t>Скотч двусторонний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</si>
  <si>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</si>
  <si>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</si>
  <si>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</si>
  <si>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</si>
  <si>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</si>
  <si>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</si>
  <si>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</si>
  <si>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</si>
  <si>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</si>
  <si>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</si>
  <si>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</si>
  <si>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</si>
  <si>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</si>
  <si>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</si>
  <si>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Сигнальная лента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</si>
  <si>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</si>
  <si>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</si>
  <si>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</si>
  <si>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</si>
  <si>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</si>
  <si>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</si>
  <si>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</si>
  <si>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</si>
  <si>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</si>
  <si>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</si>
  <si>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</si>
  <si>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</si>
  <si>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</si>
  <si>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</si>
  <si>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</si>
  <si>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</si>
  <si>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</si>
  <si>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</si>
  <si>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</si>
  <si>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</si>
  <si>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</si>
  <si>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</si>
  <si>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</si>
  <si>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</si>
  <si>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</si>
  <si>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</si>
  <si>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</si>
  <si>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</si>
  <si>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</si>
  <si>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</si>
  <si>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</si>
  <si>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</si>
  <si>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</si>
  <si>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Хлебопечение</t>
  </si>
  <si>
    <t>Покрытие пола: плитка/каменное покрытие на всю зону</t>
  </si>
  <si>
    <t xml:space="preserve">Освещение: Допустимо верхнее искусственное освещение ( не менее 500 люкс) </t>
  </si>
  <si>
    <t>Контур заземления для электропитания и сети слаботочных подключений (при необходимости) : требуется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</si>
  <si>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требуется</t>
    </r>
  </si>
  <si>
    <t>Освещение: Допустимо верхнее искусственное освещение ( не менее 300 люкс)</t>
  </si>
  <si>
    <t>Контур заземления для электропитания и сети слаботочных подключений (при необходимости) : не требуется</t>
  </si>
  <si>
    <t>Складское помещение</t>
  </si>
  <si>
    <t>Подведение/ отведение ГХВС (при необходимости) : требуется</t>
  </si>
  <si>
    <t>Площадь зоны: не менее 30 кв.м.</t>
  </si>
  <si>
    <t>Морозильный шкаф</t>
  </si>
  <si>
    <t>Контейнер для сыпучих продуктов с крышкой на колесах</t>
  </si>
  <si>
    <t>Объем 70-90 литров</t>
  </si>
  <si>
    <t>Часы настенные</t>
  </si>
  <si>
    <t>Электронного или механического типа</t>
  </si>
  <si>
    <t>Бумага 500 листов (на всех)</t>
  </si>
  <si>
    <t>Канцелярские принадлежности</t>
  </si>
  <si>
    <t>м</t>
  </si>
  <si>
    <t>Степлер со скобами (на всех)</t>
  </si>
  <si>
    <t>Ножницы (на всех)</t>
  </si>
  <si>
    <t>Флешка (на всех)</t>
  </si>
  <si>
    <t>Пластиковые  папки конверты цветные на каждого участника</t>
  </si>
  <si>
    <t>Скотч</t>
  </si>
  <si>
    <t>Линейка/рулетка на 100 см.</t>
  </si>
  <si>
    <t>Планшет для бумаг с зажимом на каждого эксперта</t>
  </si>
  <si>
    <t>Критически важные характеристики позиции отсутствуют</t>
  </si>
  <si>
    <t>С плечиками на каждого участника</t>
  </si>
  <si>
    <t>Стол</t>
  </si>
  <si>
    <t>Корзина для мусора</t>
  </si>
  <si>
    <t>Стол переговорный</t>
  </si>
  <si>
    <t>Вешалка напольная</t>
  </si>
  <si>
    <t>С плечиками на каждого эксперта</t>
  </si>
  <si>
    <t>МФУ (принтер и сканер)</t>
  </si>
  <si>
    <t>Обрудование ИТ</t>
  </si>
  <si>
    <t>Ноутбук/стационарный ПК</t>
  </si>
  <si>
    <t xml:space="preserve">Региональный чемпионат … </t>
  </si>
  <si>
    <t>Требования не менее, чем по приказу Федерального агентства по техническому регулированию и метрологии от 24 августа 2021 г. № 794-ст, в части ГОСТ Р 51057 Техника пожарная. Огнетушители переносные. Общие технические требования</t>
  </si>
  <si>
    <t>Санитарно-эпидемиологические правила и нормативы СанПиН 2.1.4.1116-02 «Питьевая вода. Гигиенические требования к качеству воды, расфасованной в емкости. Контроль качества»</t>
  </si>
  <si>
    <t xml:space="preserve">Освещение: Допустимо верхнее искусственное освещение (не менее 300 люкс) </t>
  </si>
  <si>
    <t>Стол производственный разделочный</t>
  </si>
  <si>
    <t>Габаритные размеры: 1200х600х850 мм, Материал столешницы: нержавеющая сталь</t>
  </si>
  <si>
    <t>Весы для простого взвешивания</t>
  </si>
  <si>
    <t>Назначение весов: Для простого взвешивания</t>
  </si>
  <si>
    <t xml:space="preserve">Холодильный шкаф
</t>
  </si>
  <si>
    <t>Диапазон рабочих температур: 0…+6 °C</t>
  </si>
  <si>
    <t xml:space="preserve">Стеллаж сплошной разборный, 4х уровневый  </t>
  </si>
  <si>
    <t>Габаритные размеры: 800х500х1800 мм, Материал каркаса: нержавеющая сталь</t>
  </si>
  <si>
    <t xml:space="preserve">Ножи поварские </t>
  </si>
  <si>
    <t>На усмотрение организатора</t>
  </si>
  <si>
    <t>Инвентарь</t>
  </si>
  <si>
    <t xml:space="preserve">Доска разделочная </t>
  </si>
  <si>
    <t xml:space="preserve">Стол с моечной ванной </t>
  </si>
  <si>
    <t>Смеситель для холодной и горячей воды</t>
  </si>
  <si>
    <t>Электричество: подключение к сети  220 Вольт</t>
  </si>
  <si>
    <t>Печь конвекционная</t>
  </si>
  <si>
    <t>Расстоечный шкаф</t>
  </si>
  <si>
    <t>Подовая печь с пароувлажнением</t>
  </si>
  <si>
    <t>Противень  алюминевый 600х400  без  перфорации</t>
  </si>
  <si>
    <t>Ширина (мм): 600, Глубина (мм): 400, Высота (мм): 15, Наличие перфорации: Нет</t>
  </si>
  <si>
    <t>Инструмент</t>
  </si>
  <si>
    <t>Противень алюминиевый  600x400 мм перфорированный</t>
  </si>
  <si>
    <t>Ширина (мм): 600, Глубина (мм): 400, Высота (мм): 15, Наличие перфорации: Да</t>
  </si>
  <si>
    <t>Стол производственный разделочный 1200х600х850</t>
  </si>
  <si>
    <t>Назначение весов: Для простого взвешивания, Наибольший предел взвешивания (кг): 5, Наименьший предел взвешивания (кг): 0,02, Дискретность (г): 1-2 
Предел взвешивания (кг): 5, Тип питания: От сети</t>
  </si>
  <si>
    <t>Плита индукционная</t>
  </si>
  <si>
    <t>Тип питания: Электрический, Тип размещения: Настольный, Материал поверхности: Индукционный, Напряжение (В): 220</t>
  </si>
  <si>
    <t xml:space="preserve">Планетарный миксер </t>
  </si>
  <si>
    <t>Напряжение: 220 В
Объем дежи: 5 л, 
Материал дежи: Нержавеющая сталь, 3 насадки: крюк, венчик, лопатка (из нержавеющей стали). </t>
  </si>
  <si>
    <t xml:space="preserve">Спиральный тестомес двухскоростной
</t>
  </si>
  <si>
    <t>Стол с моечной ванной 1000х600х850 (правая-, левая)</t>
  </si>
  <si>
    <t>Габаритные размеры: 1000х600х850 мм, Размер мойки: 500х400х400, Материал каркаса: нержавеющая сталь</t>
  </si>
  <si>
    <t>Неразборная, вместимость: 14 противней 600х400, задний ограничитель, 4 поворотных колеса, два колеса с фиксатором, Материал: нержавеющая сталь</t>
  </si>
  <si>
    <t>Презентационный  стол</t>
  </si>
  <si>
    <t>Габаритные размеры: 600х500х1800 мм, Материал каркаса: нержавеющая сталь  Материал полки: нержавеющая сталь</t>
  </si>
  <si>
    <t>Контейнеры с крышками  для  муки  20-25 л.</t>
  </si>
  <si>
    <t>Контейнеры с крышками  для  муки  7-10 л.</t>
  </si>
  <si>
    <t>Миска глубокая из нержавеющей стали объем 750мл.</t>
  </si>
  <si>
    <t xml:space="preserve">Мусорный контейнер 80-120 л </t>
  </si>
  <si>
    <t>Средства для уборки (набор совок и щетка)</t>
  </si>
  <si>
    <t>Нож универсальный 145 мм</t>
  </si>
  <si>
    <t>Поднос столовый 450х355 мм с ручками</t>
  </si>
  <si>
    <t>Набор досок  разделочных пластиковых ( желтая, белая, красная, зелёная, синяя, коричневая)</t>
  </si>
  <si>
    <t>Пластмассовый скребок  “Трапеция”</t>
  </si>
  <si>
    <t>Рукавица для пекарей с длинной манжетой</t>
  </si>
  <si>
    <t>Ковш с крышкой 1,8 л дл индукционной плиты</t>
  </si>
  <si>
    <t>Вилки  металлические</t>
  </si>
  <si>
    <t>Ложки столовые</t>
  </si>
  <si>
    <t>Совки для сыпучих продуктов</t>
  </si>
  <si>
    <t xml:space="preserve">Терка  четырёхгранная </t>
  </si>
  <si>
    <t>пара</t>
  </si>
  <si>
    <t xml:space="preserve"> шт</t>
  </si>
  <si>
    <t>Кружка  мерная  на  2 л.</t>
  </si>
  <si>
    <t>Контейнер с крышкой 2 л.</t>
  </si>
  <si>
    <t>Бутылка  для  молока на 3 л.</t>
  </si>
  <si>
    <t>Пластиковые  контейнеры  для  теста на 10 л.</t>
  </si>
  <si>
    <t>Пластиковые  контейнеры  для  теста  на 5 л.</t>
  </si>
  <si>
    <t>Тазы  пластиковые на 2-4 л.</t>
  </si>
  <si>
    <t>Тележка-шпилька СМК (сварн.,нерж., 14 уровней, размер листа 400х600)</t>
  </si>
  <si>
    <t>Спецодежда, спецобувь</t>
  </si>
  <si>
    <t>Белый пекарский китель (допустим цветной кант), длинные черные брюки или брюки в мелкую черно-белую клетку, специализированную защитную обувь белого цвета с закрытым носком, фиксированной пяткой (кроксы запрещены), колпак или косынку, фартук белого цвета, носки белого цвета, закрывающие щиколотку</t>
  </si>
  <si>
    <t>конкурсант привозит с собой</t>
  </si>
  <si>
    <t>Пекарские руковицы</t>
  </si>
  <si>
    <t>Площадь зоны: не менее 10 кв.м. (допускается расположение в общей зоне конкурсной площадки)</t>
  </si>
  <si>
    <t>Интернет : не требуется</t>
  </si>
  <si>
    <t>Электричество: подключения к сети  по 220 Вольт и 380 Вольт</t>
  </si>
  <si>
    <t>Покрытие пола: плитка на всю зону</t>
  </si>
  <si>
    <t>Подведение/ отведение ГХВС</t>
  </si>
  <si>
    <t xml:space="preserve">Шкаф шоковой заморозки </t>
  </si>
  <si>
    <t>Машина для раскатки теста (1 шт. на 3 рабочих места)</t>
  </si>
  <si>
    <t>Кондинционер  напольный/настенный</t>
  </si>
  <si>
    <t xml:space="preserve">Лёдогенератор </t>
  </si>
  <si>
    <t>Стол производственный на профиле</t>
  </si>
  <si>
    <t>Габаритные размеры: 1200х600х850 мм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</si>
  <si>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</t>
    </r>
  </si>
  <si>
    <t>Респиратор/маска</t>
  </si>
  <si>
    <t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эксперта к сети Ethernet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</si>
  <si>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</si>
  <si>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</si>
  <si>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</si>
  <si>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Пергамент жиронепроницаемый</t>
  </si>
  <si>
    <t>Температура выпечки до 220 градусов - Не оставляет следов до и после выпечки - Может использоваться несколько раз. Размер листа: 60*40см</t>
  </si>
  <si>
    <t>Расходный материал</t>
  </si>
  <si>
    <t>Фольга рулон</t>
  </si>
  <si>
    <t>29см х 10 м</t>
  </si>
  <si>
    <t>рул</t>
  </si>
  <si>
    <t>Вилки пластик</t>
  </si>
  <si>
    <t>Материал пластик</t>
  </si>
  <si>
    <t>-</t>
  </si>
  <si>
    <t>Тарелки пластик</t>
  </si>
  <si>
    <t>Материал пластик d15-20</t>
  </si>
  <si>
    <t>Бумажные полотенца</t>
  </si>
  <si>
    <t>В виде руллона, 2-х слойные</t>
  </si>
  <si>
    <t>Губка для мытья посуды</t>
  </si>
  <si>
    <t>Полотенца</t>
  </si>
  <si>
    <t>Материал, х/ ткань</t>
  </si>
  <si>
    <t>Салфетки бумажные</t>
  </si>
  <si>
    <t>Однослойные, 24*24 см</t>
  </si>
  <si>
    <t>Контейнеры одноразовые для пищ продуктов</t>
  </si>
  <si>
    <t>Объем 350 мл</t>
  </si>
  <si>
    <t>Объем 500 мл</t>
  </si>
  <si>
    <t>Объем 1000 мл</t>
  </si>
  <si>
    <t>Стаканы одноразовые</t>
  </si>
  <si>
    <t>Объем 200 мл</t>
  </si>
  <si>
    <t>Пакеты для мусора</t>
  </si>
  <si>
    <t>Объем 30 л</t>
  </si>
  <si>
    <t>Объем 200 л</t>
  </si>
  <si>
    <t>Чашки пластиковые для горяч.</t>
  </si>
  <si>
    <t>Дез средство</t>
  </si>
  <si>
    <t>Для приготовления водного раствора</t>
  </si>
  <si>
    <t>Стрейч-пленка для ручной упаковки</t>
  </si>
  <si>
    <t>29см x 20 м, 10 мкм</t>
  </si>
  <si>
    <t>Вода</t>
  </si>
  <si>
    <t>Вода питьевая, в бутыле 19 литров, для куллера</t>
  </si>
  <si>
    <t>Моющее средство для посуды</t>
  </si>
  <si>
    <t>Перчатки для выкладки готовых изделий</t>
  </si>
  <si>
    <t>Электричество: подключение к сети 220 Вольт и 380 Вольт</t>
  </si>
  <si>
    <t>Поролон + чистящий слой (аброзив)</t>
  </si>
  <si>
    <t>Диапазон рабочих температур: не выше -18°C</t>
  </si>
  <si>
    <t>Диапазон рабочих температур: -18°C -30°C</t>
  </si>
  <si>
    <t>Доска деревянная</t>
  </si>
  <si>
    <t>Ручное управление, с основанием, складные столы, инверсия цикла с помощью штанги или педали, ручное присыпание муки, размер ленты - от 1200х550 мм. Напольная. Обязательное наличие конвееров</t>
  </si>
  <si>
    <t>Освещение: Допустимо верхнее искусственное освещение (не менее 500 люкс)</t>
  </si>
  <si>
    <t>Количество уровней: не менее 6, Тип нагрева: Электрический нагрев, Тип управления: электронное/механическое, Противень: 600х400 мм.</t>
  </si>
  <si>
    <t>Количество уровней: не менее 12, Тип нагрева: Электрический нагрев, Тип управления: электронное/механическое, Противень: 600х400 мм.</t>
  </si>
  <si>
    <t>Количество противней: не менее 2, Тип управления: электронное/механическое, Противень: 600х400мм</t>
  </si>
  <si>
    <t>Тип питания: Электрический. Тип месильного органа: Спиральный, Количество скоростей: 2 Производительность, кг/ч: 56, Объем дежи: не мнее 17 л., загрузка теста, кг: 17</t>
  </si>
  <si>
    <t>Флешка</t>
  </si>
  <si>
    <t>Пластиковые  папки конверты на каждого участника</t>
  </si>
  <si>
    <t>Холодильный шкаф</t>
  </si>
  <si>
    <t>Оснащение не менее, чем по приказу Минздрава РФ от 24 мая 2024 г. № 262н «Об утверждении требований к комплектации аптечки для оказания работниками первой помощи пострадавшим с применением медицинских изделий»</t>
  </si>
  <si>
    <t>В зависимости от установленного оборудования</t>
  </si>
  <si>
    <t>Выходная мощность 1100 ВА / 660 Вт</t>
  </si>
  <si>
    <t>1. Зона для работ предусмотренных в вариативном модуле Г. Слоеные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</si>
</sst>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0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right" wrapText="1"/>
    </xf>
    <xf numFmtId="0" fontId="18" fillId="0" borderId="19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2" fillId="0" borderId="0" xfId="1" applyFont="1" applyAlignment="1">
      <alignment horizontal="center" vertical="center"/>
    </xf>
    <xf numFmtId="0" fontId="1" fillId="0" borderId="0" xfId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19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19" xfId="1" applyFont="1" applyBorder="1" applyAlignment="1">
      <alignment wrapText="1"/>
    </xf>
    <xf numFmtId="0" fontId="11" fillId="0" borderId="19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25" xfId="1" applyFont="1" applyBorder="1" applyAlignment="1">
      <alignment horizontal="center" vertical="center" wrapText="1"/>
    </xf>
    <xf numFmtId="0" fontId="2" fillId="0" borderId="0" xfId="1" applyFont="1"/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1" fillId="0" borderId="0" xfId="1"/>
    <xf numFmtId="0" fontId="2" fillId="0" borderId="18" xfId="1" applyFont="1" applyBorder="1" applyAlignment="1">
      <alignment horizontal="left" vertical="center" wrapText="1"/>
    </xf>
    <xf numFmtId="0" fontId="2" fillId="0" borderId="19" xfId="1" applyFont="1" applyBorder="1" applyAlignment="1">
      <alignment wrapText="1"/>
    </xf>
    <xf numFmtId="0" fontId="13" fillId="0" borderId="19" xfId="0" applyFont="1" applyBorder="1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6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0" xfId="1" applyFont="1" applyAlignment="1">
      <alignment horizontal="right"/>
    </xf>
    <xf numFmtId="0" fontId="19" fillId="2" borderId="4" xfId="1" applyFont="1" applyFill="1" applyBorder="1" applyAlignment="1">
      <alignment horizontal="center" vertical="center"/>
    </xf>
    <xf numFmtId="0" fontId="19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7" borderId="16" xfId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/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top" wrapText="1"/>
    </xf>
    <xf numFmtId="0" fontId="2" fillId="0" borderId="2" xfId="1" applyFont="1" applyBorder="1" applyAlignment="1">
      <alignment vertical="center"/>
    </xf>
    <xf numFmtId="0" fontId="20" fillId="0" borderId="19" xfId="0" applyFont="1" applyBorder="1" applyAlignment="1">
      <alignment horizontal="left" vertical="top" wrapText="1"/>
    </xf>
    <xf numFmtId="0" fontId="12" fillId="0" borderId="2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9" xfId="0" applyFont="1" applyBorder="1" applyAlignment="1">
      <alignment vertical="center" wrapText="1"/>
    </xf>
    <xf numFmtId="0" fontId="20" fillId="0" borderId="19" xfId="0" applyFont="1" applyBorder="1" applyAlignment="1">
      <alignment horizontal="left" vertical="center" wrapText="1"/>
    </xf>
    <xf numFmtId="0" fontId="12" fillId="0" borderId="19" xfId="1" applyFont="1" applyBorder="1" applyAlignment="1">
      <alignment horizontal="center" vertical="center"/>
    </xf>
    <xf numFmtId="0" fontId="2" fillId="0" borderId="19" xfId="0" applyFont="1" applyBorder="1" applyAlignment="1">
      <alignment horizontal="justify" vertical="center" wrapText="1"/>
    </xf>
    <xf numFmtId="0" fontId="12" fillId="0" borderId="19" xfId="2" applyFont="1" applyFill="1" applyBorder="1" applyAlignment="1">
      <alignment horizontal="justify" vertical="center" wrapText="1"/>
    </xf>
    <xf numFmtId="0" fontId="21" fillId="5" borderId="19" xfId="0" applyFont="1" applyFill="1" applyBorder="1" applyAlignment="1">
      <alignment vertical="center" wrapText="1"/>
    </xf>
    <xf numFmtId="0" fontId="21" fillId="6" borderId="19" xfId="0" applyFont="1" applyFill="1" applyBorder="1" applyAlignment="1">
      <alignment horizontal="left" vertical="center" wrapText="1"/>
    </xf>
    <xf numFmtId="0" fontId="21" fillId="0" borderId="19" xfId="0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9" fillId="0" borderId="3" xfId="1" applyFont="1" applyBorder="1"/>
    <xf numFmtId="0" fontId="9" fillId="2" borderId="21" xfId="1" applyFont="1" applyFill="1" applyBorder="1" applyAlignment="1">
      <alignment horizontal="center" vertical="center"/>
    </xf>
    <xf numFmtId="0" fontId="6" fillId="0" borderId="0" xfId="1" applyFont="1" applyBorder="1"/>
    <xf numFmtId="0" fontId="9" fillId="3" borderId="20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/>
    </xf>
    <xf numFmtId="0" fontId="6" fillId="4" borderId="23" xfId="1" applyFont="1" applyFill="1" applyBorder="1" applyAlignment="1">
      <alignment horizontal="center"/>
    </xf>
    <xf numFmtId="0" fontId="9" fillId="9" borderId="18" xfId="1" applyFont="1" applyFill="1" applyBorder="1" applyAlignment="1">
      <alignment horizontal="center" vertical="center"/>
    </xf>
    <xf numFmtId="0" fontId="9" fillId="10" borderId="17" xfId="1" applyFont="1" applyFill="1" applyBorder="1" applyAlignment="1">
      <alignment horizontal="center"/>
    </xf>
    <xf numFmtId="0" fontId="9" fillId="10" borderId="5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tabSelected="1" workbookViewId="0">
      <selection activeCell="B16" sqref="B16"/>
    </sheetView>
  </sheetViews>
  <sheetFormatPr defaultRowHeight="18.75" x14ac:dyDescent="0.3"/>
  <cols>
    <col min="1" max="1" width="46.5703125" style="28" customWidth="1"/>
    <col min="2" max="2" width="90.5703125" style="29" customWidth="1"/>
  </cols>
  <sheetData>
    <row r="2" spans="1:2" x14ac:dyDescent="0.3">
      <c r="B2" s="28"/>
    </row>
    <row r="3" spans="1:2" x14ac:dyDescent="0.3">
      <c r="A3" s="30" t="s">
        <v>70</v>
      </c>
      <c r="B3" s="31" t="s">
        <v>95</v>
      </c>
    </row>
    <row r="4" spans="1:2" x14ac:dyDescent="0.3">
      <c r="A4" s="30" t="s">
        <v>92</v>
      </c>
      <c r="B4" s="31" t="s">
        <v>130</v>
      </c>
    </row>
    <row r="5" spans="1:2" x14ac:dyDescent="0.3">
      <c r="A5" s="30" t="s">
        <v>69</v>
      </c>
      <c r="B5" s="31"/>
    </row>
    <row r="6" spans="1:2" ht="37.5" x14ac:dyDescent="0.3">
      <c r="A6" s="30" t="s">
        <v>80</v>
      </c>
      <c r="B6" s="31"/>
    </row>
    <row r="7" spans="1:2" x14ac:dyDescent="0.3">
      <c r="A7" s="30" t="s">
        <v>93</v>
      </c>
      <c r="B7" s="31"/>
    </row>
    <row r="8" spans="1:2" x14ac:dyDescent="0.3">
      <c r="A8" s="30" t="s">
        <v>71</v>
      </c>
      <c r="B8" s="31"/>
    </row>
    <row r="9" spans="1:2" x14ac:dyDescent="0.3">
      <c r="A9" s="30" t="s">
        <v>72</v>
      </c>
      <c r="B9" s="31"/>
    </row>
    <row r="10" spans="1:2" x14ac:dyDescent="0.3">
      <c r="A10" s="30" t="s">
        <v>78</v>
      </c>
      <c r="B10" s="32"/>
    </row>
    <row r="11" spans="1:2" x14ac:dyDescent="0.3">
      <c r="A11" s="30" t="s">
        <v>73</v>
      </c>
      <c r="B11" s="31"/>
    </row>
    <row r="12" spans="1:2" x14ac:dyDescent="0.3">
      <c r="A12" s="30" t="s">
        <v>74</v>
      </c>
      <c r="B12" s="31"/>
    </row>
    <row r="13" spans="1:2" x14ac:dyDescent="0.3">
      <c r="A13" s="30" t="s">
        <v>79</v>
      </c>
      <c r="B13" s="32"/>
    </row>
    <row r="14" spans="1:2" x14ac:dyDescent="0.3">
      <c r="A14" s="30" t="s">
        <v>75</v>
      </c>
      <c r="B14" s="31"/>
    </row>
    <row r="15" spans="1:2" x14ac:dyDescent="0.3">
      <c r="A15" s="30" t="s">
        <v>76</v>
      </c>
      <c r="B15" s="31">
        <v>5</v>
      </c>
    </row>
    <row r="16" spans="1:2" x14ac:dyDescent="0.3">
      <c r="A16" s="30" t="s">
        <v>77</v>
      </c>
      <c r="B16" s="31">
        <v>5</v>
      </c>
    </row>
    <row r="17" spans="1:2" x14ac:dyDescent="0.3">
      <c r="A17" s="30" t="s">
        <v>94</v>
      </c>
      <c r="B17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topLeftCell="A97" zoomScale="80" zoomScaleNormal="80" workbookViewId="0">
      <selection activeCell="A109" sqref="A109:H109"/>
    </sheetView>
  </sheetViews>
  <sheetFormatPr defaultColWidth="14.42578125" defaultRowHeight="15" x14ac:dyDescent="0.25"/>
  <cols>
    <col min="1" max="1" width="5.140625" style="37" customWidth="1"/>
    <col min="2" max="2" width="52" style="25" customWidth="1"/>
    <col min="3" max="3" width="30.8554687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1" customWidth="1"/>
    <col min="12" max="16384" width="14.42578125" style="1"/>
  </cols>
  <sheetData>
    <row r="1" spans="1:10" x14ac:dyDescent="0.25">
      <c r="A1" s="64" t="s">
        <v>20</v>
      </c>
      <c r="B1" s="65"/>
      <c r="C1" s="65"/>
      <c r="D1" s="65"/>
      <c r="E1" s="65"/>
      <c r="F1" s="65"/>
      <c r="G1" s="65"/>
      <c r="H1" s="65"/>
      <c r="I1" s="26"/>
      <c r="J1" s="26"/>
    </row>
    <row r="2" spans="1:10" s="24" customFormat="1" ht="20.25" x14ac:dyDescent="0.3">
      <c r="A2" s="67" t="s">
        <v>90</v>
      </c>
      <c r="B2" s="67"/>
      <c r="C2" s="67"/>
      <c r="D2" s="67"/>
      <c r="E2" s="67"/>
      <c r="F2" s="67"/>
      <c r="G2" s="67"/>
      <c r="H2" s="67"/>
      <c r="I2" s="26"/>
      <c r="J2" s="26"/>
    </row>
    <row r="3" spans="1:10" s="24" customFormat="1" ht="20.25" x14ac:dyDescent="0.25">
      <c r="A3" s="68" t="str">
        <f>'Информация о Чемпионате'!B4</f>
        <v xml:space="preserve">Региональный чемпионат … </v>
      </c>
      <c r="B3" s="68"/>
      <c r="C3" s="68"/>
      <c r="D3" s="68"/>
      <c r="E3" s="68"/>
      <c r="F3" s="68"/>
      <c r="G3" s="68"/>
      <c r="H3" s="68"/>
      <c r="I3" s="27"/>
      <c r="J3" s="27"/>
    </row>
    <row r="4" spans="1:10" s="24" customFormat="1" ht="20.25" x14ac:dyDescent="0.3">
      <c r="A4" s="67" t="s">
        <v>91</v>
      </c>
      <c r="B4" s="67"/>
      <c r="C4" s="67"/>
      <c r="D4" s="67"/>
      <c r="E4" s="67"/>
      <c r="F4" s="67"/>
      <c r="G4" s="67"/>
      <c r="H4" s="67"/>
      <c r="I4" s="26"/>
      <c r="J4" s="26"/>
    </row>
    <row r="5" spans="1:10" ht="20.25" x14ac:dyDescent="0.25">
      <c r="A5" s="66" t="str">
        <f>'Информация о Чемпионате'!B3</f>
        <v>Хлебопечение</v>
      </c>
      <c r="B5" s="66"/>
      <c r="C5" s="66"/>
      <c r="D5" s="66"/>
      <c r="E5" s="66"/>
      <c r="F5" s="66"/>
      <c r="G5" s="66"/>
      <c r="H5" s="66"/>
      <c r="I5" s="26"/>
      <c r="J5" s="26"/>
    </row>
    <row r="6" spans="1:10" x14ac:dyDescent="0.25">
      <c r="A6" s="62" t="s">
        <v>22</v>
      </c>
      <c r="B6" s="65"/>
      <c r="C6" s="65"/>
      <c r="D6" s="65"/>
      <c r="E6" s="65"/>
      <c r="F6" s="65"/>
      <c r="G6" s="65"/>
      <c r="H6" s="65"/>
      <c r="I6" s="26"/>
      <c r="J6" s="26"/>
    </row>
    <row r="7" spans="1:10" ht="15.75" x14ac:dyDescent="0.25">
      <c r="A7" s="62" t="s">
        <v>86</v>
      </c>
      <c r="B7" s="62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10" ht="15.75" x14ac:dyDescent="0.25">
      <c r="A8" s="62" t="s">
        <v>89</v>
      </c>
      <c r="B8" s="62"/>
      <c r="C8" s="62"/>
      <c r="D8" s="63">
        <f>'Информация о Чемпионате'!B6</f>
        <v>0</v>
      </c>
      <c r="E8" s="63"/>
      <c r="F8" s="63"/>
      <c r="G8" s="63"/>
      <c r="H8" s="63"/>
    </row>
    <row r="9" spans="1:10" ht="15.75" x14ac:dyDescent="0.25">
      <c r="A9" s="62" t="s">
        <v>81</v>
      </c>
      <c r="B9" s="62"/>
      <c r="C9" s="62">
        <f>'Информация о Чемпионате'!B7</f>
        <v>0</v>
      </c>
      <c r="D9" s="62"/>
      <c r="E9" s="62"/>
      <c r="F9" s="62"/>
      <c r="G9" s="62"/>
      <c r="H9" s="62"/>
    </row>
    <row r="10" spans="1:10" ht="15.75" x14ac:dyDescent="0.25">
      <c r="A10" s="62" t="s">
        <v>85</v>
      </c>
      <c r="B10" s="62"/>
      <c r="C10" s="62">
        <f>'Информация о Чемпионате'!B9</f>
        <v>0</v>
      </c>
      <c r="D10" s="62"/>
      <c r="E10" s="62">
        <f>'Информация о Чемпионате'!B10</f>
        <v>0</v>
      </c>
      <c r="F10" s="62"/>
      <c r="G10" s="62">
        <f>'Информация о Чемпионате'!B11</f>
        <v>0</v>
      </c>
      <c r="H10" s="62"/>
    </row>
    <row r="11" spans="1:10" ht="15.75" x14ac:dyDescent="0.25">
      <c r="A11" s="62" t="s">
        <v>84</v>
      </c>
      <c r="B11" s="62"/>
      <c r="C11" s="62">
        <f>'Информация о Чемпионате'!B12</f>
        <v>0</v>
      </c>
      <c r="D11" s="62"/>
      <c r="E11" s="62">
        <f>'Информация о Чемпионате'!B13</f>
        <v>0</v>
      </c>
      <c r="F11" s="62"/>
      <c r="G11" s="62">
        <f>'Информация о Чемпионате'!B14</f>
        <v>0</v>
      </c>
      <c r="H11" s="62"/>
    </row>
    <row r="12" spans="1:10" ht="15.75" x14ac:dyDescent="0.25">
      <c r="A12" s="62" t="s">
        <v>83</v>
      </c>
      <c r="B12" s="62"/>
      <c r="C12" s="62">
        <f>'Информация о Чемпионате'!B17</f>
        <v>0</v>
      </c>
      <c r="D12" s="62"/>
      <c r="E12" s="62"/>
      <c r="F12" s="62"/>
      <c r="G12" s="62"/>
      <c r="H12" s="62"/>
    </row>
    <row r="13" spans="1:10" ht="15.75" x14ac:dyDescent="0.25">
      <c r="A13" s="62" t="s">
        <v>67</v>
      </c>
      <c r="B13" s="62"/>
      <c r="C13" s="62">
        <f>'Информация о Чемпионате'!B15</f>
        <v>5</v>
      </c>
      <c r="D13" s="62"/>
      <c r="E13" s="62"/>
      <c r="F13" s="62"/>
      <c r="G13" s="62"/>
      <c r="H13" s="62"/>
    </row>
    <row r="14" spans="1:10" ht="15.75" x14ac:dyDescent="0.25">
      <c r="A14" s="62" t="s">
        <v>68</v>
      </c>
      <c r="B14" s="62"/>
      <c r="C14" s="62">
        <f>'Информация о Чемпионате'!B16</f>
        <v>5</v>
      </c>
      <c r="D14" s="62"/>
      <c r="E14" s="62"/>
      <c r="F14" s="62"/>
      <c r="G14" s="62"/>
      <c r="H14" s="62"/>
    </row>
    <row r="15" spans="1:10" ht="15.75" x14ac:dyDescent="0.25">
      <c r="A15" s="62" t="s">
        <v>82</v>
      </c>
      <c r="B15" s="62"/>
      <c r="C15" s="62">
        <f>'Информация о Чемпионате'!B8</f>
        <v>0</v>
      </c>
      <c r="D15" s="62"/>
      <c r="E15" s="62"/>
      <c r="F15" s="62"/>
      <c r="G15" s="62"/>
      <c r="H15" s="62"/>
    </row>
    <row r="16" spans="1:10" ht="21" thickBot="1" x14ac:dyDescent="0.3">
      <c r="A16" s="132" t="s">
        <v>64</v>
      </c>
      <c r="B16" s="133"/>
      <c r="C16" s="133"/>
      <c r="D16" s="133"/>
      <c r="E16" s="133"/>
      <c r="F16" s="133"/>
      <c r="G16" s="133"/>
      <c r="H16" s="134"/>
    </row>
    <row r="17" spans="1:8" x14ac:dyDescent="0.25">
      <c r="A17" s="69" t="s">
        <v>16</v>
      </c>
      <c r="B17" s="70"/>
      <c r="C17" s="70"/>
      <c r="D17" s="70"/>
      <c r="E17" s="70"/>
      <c r="F17" s="70"/>
      <c r="G17" s="70"/>
      <c r="H17" s="71"/>
    </row>
    <row r="18" spans="1:8" x14ac:dyDescent="0.25">
      <c r="A18" s="72" t="s">
        <v>104</v>
      </c>
      <c r="B18" s="73"/>
      <c r="C18" s="73"/>
      <c r="D18" s="73"/>
      <c r="E18" s="73"/>
      <c r="F18" s="73"/>
      <c r="G18" s="73"/>
      <c r="H18" s="74"/>
    </row>
    <row r="19" spans="1:8" x14ac:dyDescent="0.25">
      <c r="A19" s="75" t="s">
        <v>97</v>
      </c>
      <c r="B19" s="76"/>
      <c r="C19" s="76"/>
      <c r="D19" s="76"/>
      <c r="E19" s="76"/>
      <c r="F19" s="76"/>
      <c r="G19" s="76"/>
      <c r="H19" s="77"/>
    </row>
    <row r="20" spans="1:8" x14ac:dyDescent="0.25">
      <c r="A20" s="72" t="s">
        <v>15</v>
      </c>
      <c r="B20" s="73"/>
      <c r="C20" s="73"/>
      <c r="D20" s="73"/>
      <c r="E20" s="73"/>
      <c r="F20" s="73"/>
      <c r="G20" s="73"/>
      <c r="H20" s="74"/>
    </row>
    <row r="21" spans="1:8" x14ac:dyDescent="0.25">
      <c r="A21" s="72" t="s">
        <v>250</v>
      </c>
      <c r="B21" s="73"/>
      <c r="C21" s="73"/>
      <c r="D21" s="73"/>
      <c r="E21" s="73"/>
      <c r="F21" s="73"/>
      <c r="G21" s="73"/>
      <c r="H21" s="74"/>
    </row>
    <row r="22" spans="1:8" x14ac:dyDescent="0.25">
      <c r="A22" s="72" t="s">
        <v>98</v>
      </c>
      <c r="B22" s="73"/>
      <c r="C22" s="73"/>
      <c r="D22" s="73"/>
      <c r="E22" s="73"/>
      <c r="F22" s="73"/>
      <c r="G22" s="73"/>
      <c r="H22" s="74"/>
    </row>
    <row r="23" spans="1:8" x14ac:dyDescent="0.25">
      <c r="A23" s="72" t="s">
        <v>96</v>
      </c>
      <c r="B23" s="73"/>
      <c r="C23" s="73"/>
      <c r="D23" s="73"/>
      <c r="E23" s="73"/>
      <c r="F23" s="73"/>
      <c r="G23" s="73"/>
      <c r="H23" s="74"/>
    </row>
    <row r="24" spans="1:8" x14ac:dyDescent="0.25">
      <c r="A24" s="72" t="s">
        <v>99</v>
      </c>
      <c r="B24" s="73"/>
      <c r="C24" s="73"/>
      <c r="D24" s="73"/>
      <c r="E24" s="73"/>
      <c r="F24" s="73"/>
      <c r="G24" s="73"/>
      <c r="H24" s="74"/>
    </row>
    <row r="25" spans="1:8" ht="15.75" thickBot="1" x14ac:dyDescent="0.3">
      <c r="A25" s="78" t="s">
        <v>88</v>
      </c>
      <c r="B25" s="79"/>
      <c r="C25" s="79"/>
      <c r="D25" s="79"/>
      <c r="E25" s="79"/>
      <c r="F25" s="79"/>
      <c r="G25" s="79"/>
      <c r="H25" s="80"/>
    </row>
    <row r="26" spans="1:8" ht="51" x14ac:dyDescent="0.25">
      <c r="A26" s="50" t="s">
        <v>11</v>
      </c>
      <c r="B26" s="44" t="s">
        <v>10</v>
      </c>
      <c r="C26" s="44" t="s">
        <v>9</v>
      </c>
      <c r="D26" s="50" t="s">
        <v>8</v>
      </c>
      <c r="E26" s="50" t="s">
        <v>7</v>
      </c>
      <c r="F26" s="50" t="s">
        <v>6</v>
      </c>
      <c r="G26" s="50" t="s">
        <v>5</v>
      </c>
      <c r="H26" s="50" t="s">
        <v>21</v>
      </c>
    </row>
    <row r="27" spans="1:8" ht="26.25" x14ac:dyDescent="0.25">
      <c r="A27" s="41">
        <v>1</v>
      </c>
      <c r="B27" s="45" t="s">
        <v>105</v>
      </c>
      <c r="C27" s="51" t="s">
        <v>252</v>
      </c>
      <c r="D27" s="52" t="s">
        <v>18</v>
      </c>
      <c r="E27" s="52">
        <v>1</v>
      </c>
      <c r="F27" s="52" t="s">
        <v>0</v>
      </c>
      <c r="G27" s="52">
        <v>1</v>
      </c>
      <c r="H27" s="43"/>
    </row>
    <row r="28" spans="1:8" x14ac:dyDescent="0.25">
      <c r="A28" s="41">
        <v>2</v>
      </c>
      <c r="B28" s="45" t="s">
        <v>106</v>
      </c>
      <c r="C28" s="45" t="s">
        <v>107</v>
      </c>
      <c r="D28" s="52" t="s">
        <v>18</v>
      </c>
      <c r="E28" s="52">
        <v>3</v>
      </c>
      <c r="F28" s="52" t="s">
        <v>0</v>
      </c>
      <c r="G28" s="52">
        <v>3</v>
      </c>
      <c r="H28" s="43"/>
    </row>
    <row r="29" spans="1:8" ht="26.25" x14ac:dyDescent="0.25">
      <c r="A29" s="41">
        <v>3</v>
      </c>
      <c r="B29" s="45" t="s">
        <v>108</v>
      </c>
      <c r="C29" s="51" t="s">
        <v>109</v>
      </c>
      <c r="D29" s="52" t="s">
        <v>18</v>
      </c>
      <c r="E29" s="52">
        <v>1</v>
      </c>
      <c r="F29" s="52" t="s">
        <v>0</v>
      </c>
      <c r="G29" s="52">
        <v>1</v>
      </c>
      <c r="H29" s="43"/>
    </row>
    <row r="30" spans="1:8" ht="25.5" x14ac:dyDescent="0.25">
      <c r="A30" s="41">
        <v>4</v>
      </c>
      <c r="B30" s="45" t="s">
        <v>110</v>
      </c>
      <c r="C30" s="45" t="s">
        <v>120</v>
      </c>
      <c r="D30" s="47" t="s">
        <v>111</v>
      </c>
      <c r="E30" s="47">
        <v>10</v>
      </c>
      <c r="F30" s="47" t="s">
        <v>62</v>
      </c>
      <c r="G30" s="47">
        <v>10</v>
      </c>
      <c r="H30" s="43"/>
    </row>
    <row r="31" spans="1:8" ht="25.5" x14ac:dyDescent="0.25">
      <c r="A31" s="41">
        <v>5</v>
      </c>
      <c r="B31" s="45" t="s">
        <v>47</v>
      </c>
      <c r="C31" s="45" t="s">
        <v>120</v>
      </c>
      <c r="D31" s="47" t="s">
        <v>111</v>
      </c>
      <c r="E31" s="47">
        <v>15</v>
      </c>
      <c r="F31" s="47" t="s">
        <v>112</v>
      </c>
      <c r="G31" s="47">
        <v>15</v>
      </c>
      <c r="H31" s="43"/>
    </row>
    <row r="32" spans="1:8" ht="25.5" x14ac:dyDescent="0.25">
      <c r="A32" s="41">
        <v>6</v>
      </c>
      <c r="B32" s="45" t="s">
        <v>113</v>
      </c>
      <c r="C32" s="45" t="s">
        <v>120</v>
      </c>
      <c r="D32" s="47" t="s">
        <v>111</v>
      </c>
      <c r="E32" s="47">
        <v>1</v>
      </c>
      <c r="F32" s="47" t="s">
        <v>112</v>
      </c>
      <c r="G32" s="47">
        <v>1</v>
      </c>
      <c r="H32" s="43"/>
    </row>
    <row r="33" spans="1:8" s="36" customFormat="1" ht="25.5" x14ac:dyDescent="0.25">
      <c r="A33" s="41">
        <v>7</v>
      </c>
      <c r="B33" s="45" t="s">
        <v>114</v>
      </c>
      <c r="C33" s="45" t="s">
        <v>120</v>
      </c>
      <c r="D33" s="47" t="s">
        <v>111</v>
      </c>
      <c r="E33" s="47">
        <v>5</v>
      </c>
      <c r="F33" s="47" t="s">
        <v>0</v>
      </c>
      <c r="G33" s="47">
        <v>5</v>
      </c>
      <c r="H33" s="43"/>
    </row>
    <row r="34" spans="1:8" s="36" customFormat="1" ht="25.5" x14ac:dyDescent="0.25">
      <c r="A34" s="41">
        <v>8</v>
      </c>
      <c r="B34" s="45" t="s">
        <v>115</v>
      </c>
      <c r="C34" s="45" t="s">
        <v>120</v>
      </c>
      <c r="D34" s="47" t="s">
        <v>111</v>
      </c>
      <c r="E34" s="47">
        <v>1</v>
      </c>
      <c r="F34" s="47" t="s">
        <v>0</v>
      </c>
      <c r="G34" s="47">
        <v>1</v>
      </c>
      <c r="H34" s="43"/>
    </row>
    <row r="35" spans="1:8" s="36" customFormat="1" ht="25.5" x14ac:dyDescent="0.25">
      <c r="A35" s="41">
        <v>9</v>
      </c>
      <c r="B35" s="45" t="s">
        <v>116</v>
      </c>
      <c r="C35" s="45" t="s">
        <v>120</v>
      </c>
      <c r="D35" s="47" t="s">
        <v>111</v>
      </c>
      <c r="E35" s="47">
        <v>1</v>
      </c>
      <c r="F35" s="47" t="s">
        <v>63</v>
      </c>
      <c r="G35" s="47">
        <v>1</v>
      </c>
      <c r="H35" s="43"/>
    </row>
    <row r="36" spans="1:8" ht="25.5" x14ac:dyDescent="0.25">
      <c r="A36" s="41">
        <v>10</v>
      </c>
      <c r="B36" s="45" t="s">
        <v>117</v>
      </c>
      <c r="C36" s="45" t="s">
        <v>120</v>
      </c>
      <c r="D36" s="47" t="s">
        <v>111</v>
      </c>
      <c r="E36" s="47">
        <v>1</v>
      </c>
      <c r="F36" s="47" t="s">
        <v>0</v>
      </c>
      <c r="G36" s="47">
        <v>1</v>
      </c>
      <c r="H36" s="43"/>
    </row>
    <row r="37" spans="1:8" ht="25.5" x14ac:dyDescent="0.25">
      <c r="A37" s="41">
        <v>11</v>
      </c>
      <c r="B37" s="45" t="s">
        <v>118</v>
      </c>
      <c r="C37" s="45" t="s">
        <v>120</v>
      </c>
      <c r="D37" s="47" t="s">
        <v>111</v>
      </c>
      <c r="E37" s="47">
        <v>1</v>
      </c>
      <c r="F37" s="47" t="s">
        <v>0</v>
      </c>
      <c r="G37" s="47">
        <v>1</v>
      </c>
      <c r="H37" s="43"/>
    </row>
    <row r="38" spans="1:8" ht="25.5" x14ac:dyDescent="0.25">
      <c r="A38" s="41">
        <v>12</v>
      </c>
      <c r="B38" s="45" t="s">
        <v>119</v>
      </c>
      <c r="C38" s="45" t="s">
        <v>120</v>
      </c>
      <c r="D38" s="47" t="s">
        <v>111</v>
      </c>
      <c r="E38" s="47">
        <v>6</v>
      </c>
      <c r="F38" s="47" t="s">
        <v>0</v>
      </c>
      <c r="G38" s="47">
        <v>6</v>
      </c>
      <c r="H38" s="43"/>
    </row>
    <row r="39" spans="1:8" ht="21" thickBot="1" x14ac:dyDescent="0.3">
      <c r="A39" s="90" t="s">
        <v>65</v>
      </c>
      <c r="B39" s="91"/>
      <c r="C39" s="91"/>
      <c r="D39" s="91"/>
      <c r="E39" s="91"/>
      <c r="F39" s="91"/>
      <c r="G39" s="91"/>
      <c r="H39" s="91"/>
    </row>
    <row r="40" spans="1:8" x14ac:dyDescent="0.25">
      <c r="A40" s="69" t="s">
        <v>16</v>
      </c>
      <c r="B40" s="70"/>
      <c r="C40" s="70"/>
      <c r="D40" s="70"/>
      <c r="E40" s="70"/>
      <c r="F40" s="70"/>
      <c r="G40" s="70"/>
      <c r="H40" s="71"/>
    </row>
    <row r="41" spans="1:8" x14ac:dyDescent="0.25">
      <c r="A41" s="72" t="s">
        <v>32</v>
      </c>
      <c r="B41" s="73"/>
      <c r="C41" s="73"/>
      <c r="D41" s="73"/>
      <c r="E41" s="73"/>
      <c r="F41" s="73"/>
      <c r="G41" s="73"/>
      <c r="H41" s="74"/>
    </row>
    <row r="42" spans="1:8" x14ac:dyDescent="0.25">
      <c r="A42" s="72" t="s">
        <v>100</v>
      </c>
      <c r="B42" s="73"/>
      <c r="C42" s="73"/>
      <c r="D42" s="73"/>
      <c r="E42" s="73"/>
      <c r="F42" s="73"/>
      <c r="G42" s="73"/>
      <c r="H42" s="74"/>
    </row>
    <row r="43" spans="1:8" x14ac:dyDescent="0.25">
      <c r="A43" s="72" t="s">
        <v>15</v>
      </c>
      <c r="B43" s="73"/>
      <c r="C43" s="73"/>
      <c r="D43" s="73"/>
      <c r="E43" s="73"/>
      <c r="F43" s="73"/>
      <c r="G43" s="73"/>
      <c r="H43" s="74"/>
    </row>
    <row r="44" spans="1:8" ht="15" customHeight="1" x14ac:dyDescent="0.25">
      <c r="A44" s="72" t="s">
        <v>148</v>
      </c>
      <c r="B44" s="73"/>
      <c r="C44" s="73"/>
      <c r="D44" s="73"/>
      <c r="E44" s="73"/>
      <c r="F44" s="73"/>
      <c r="G44" s="73"/>
      <c r="H44" s="74"/>
    </row>
    <row r="45" spans="1:8" x14ac:dyDescent="0.25">
      <c r="A45" s="72" t="s">
        <v>87</v>
      </c>
      <c r="B45" s="73"/>
      <c r="C45" s="73"/>
      <c r="D45" s="73"/>
      <c r="E45" s="73"/>
      <c r="F45" s="73"/>
      <c r="G45" s="73"/>
      <c r="H45" s="74"/>
    </row>
    <row r="46" spans="1:8" x14ac:dyDescent="0.25">
      <c r="A46" s="72" t="s">
        <v>96</v>
      </c>
      <c r="B46" s="73"/>
      <c r="C46" s="73"/>
      <c r="D46" s="73"/>
      <c r="E46" s="73"/>
      <c r="F46" s="73"/>
      <c r="G46" s="73"/>
      <c r="H46" s="74"/>
    </row>
    <row r="47" spans="1:8" x14ac:dyDescent="0.25">
      <c r="A47" s="83" t="s">
        <v>33</v>
      </c>
      <c r="B47" s="84"/>
      <c r="C47" s="84"/>
      <c r="D47" s="84"/>
      <c r="E47" s="84"/>
      <c r="F47" s="84"/>
      <c r="G47" s="84"/>
      <c r="H47" s="85"/>
    </row>
    <row r="48" spans="1:8" x14ac:dyDescent="0.25">
      <c r="A48" s="83" t="s">
        <v>34</v>
      </c>
      <c r="B48" s="86"/>
      <c r="C48" s="86"/>
      <c r="D48" s="86"/>
      <c r="E48" s="86"/>
      <c r="F48" s="86"/>
      <c r="G48" s="86"/>
      <c r="H48" s="85"/>
    </row>
    <row r="49" spans="1:8" ht="51" x14ac:dyDescent="0.25">
      <c r="A49" s="47" t="s">
        <v>11</v>
      </c>
      <c r="B49" s="47" t="s">
        <v>10</v>
      </c>
      <c r="C49" s="47" t="s">
        <v>9</v>
      </c>
      <c r="D49" s="47" t="s">
        <v>8</v>
      </c>
      <c r="E49" s="47" t="s">
        <v>7</v>
      </c>
      <c r="F49" s="47" t="s">
        <v>6</v>
      </c>
      <c r="G49" s="47" t="s">
        <v>5</v>
      </c>
      <c r="H49" s="47" t="s">
        <v>21</v>
      </c>
    </row>
    <row r="50" spans="1:8" x14ac:dyDescent="0.25">
      <c r="A50" s="47">
        <v>1</v>
      </c>
      <c r="B50" s="48" t="s">
        <v>23</v>
      </c>
      <c r="C50" s="47" t="s">
        <v>121</v>
      </c>
      <c r="D50" s="47" t="s">
        <v>13</v>
      </c>
      <c r="E50" s="47">
        <v>1</v>
      </c>
      <c r="F50" s="47" t="s">
        <v>0</v>
      </c>
      <c r="G50" s="47">
        <v>1</v>
      </c>
      <c r="H50" s="49"/>
    </row>
    <row r="51" spans="1:8" ht="25.5" x14ac:dyDescent="0.25">
      <c r="A51" s="47">
        <v>2</v>
      </c>
      <c r="B51" s="48" t="s">
        <v>122</v>
      </c>
      <c r="C51" s="45" t="s">
        <v>120</v>
      </c>
      <c r="D51" s="47" t="s">
        <v>13</v>
      </c>
      <c r="E51" s="47">
        <v>1</v>
      </c>
      <c r="F51" s="47" t="s">
        <v>0</v>
      </c>
      <c r="G51" s="47">
        <v>2</v>
      </c>
      <c r="H51" s="49"/>
    </row>
    <row r="52" spans="1:8" ht="25.5" x14ac:dyDescent="0.25">
      <c r="A52" s="47">
        <v>3</v>
      </c>
      <c r="B52" s="48" t="s">
        <v>19</v>
      </c>
      <c r="C52" s="45" t="s">
        <v>120</v>
      </c>
      <c r="D52" s="47" t="s">
        <v>13</v>
      </c>
      <c r="E52" s="47">
        <v>1</v>
      </c>
      <c r="F52" s="47" t="s">
        <v>0</v>
      </c>
      <c r="G52" s="47">
        <v>5</v>
      </c>
      <c r="H52" s="49"/>
    </row>
    <row r="53" spans="1:8" ht="25.5" x14ac:dyDescent="0.25">
      <c r="A53" s="47">
        <v>4</v>
      </c>
      <c r="B53" s="45" t="s">
        <v>24</v>
      </c>
      <c r="C53" s="45" t="s">
        <v>120</v>
      </c>
      <c r="D53" s="47" t="s">
        <v>13</v>
      </c>
      <c r="E53" s="47">
        <v>1</v>
      </c>
      <c r="F53" s="47" t="s">
        <v>0</v>
      </c>
      <c r="G53" s="47">
        <v>1</v>
      </c>
      <c r="H53" s="49"/>
    </row>
    <row r="54" spans="1:8" ht="21" thickBot="1" x14ac:dyDescent="0.3">
      <c r="A54" s="130" t="s">
        <v>66</v>
      </c>
      <c r="B54" s="131"/>
      <c r="C54" s="131"/>
      <c r="D54" s="131"/>
      <c r="E54" s="131"/>
      <c r="F54" s="131"/>
      <c r="G54" s="131"/>
      <c r="H54" s="131"/>
    </row>
    <row r="55" spans="1:8" x14ac:dyDescent="0.25">
      <c r="A55" s="69" t="s">
        <v>16</v>
      </c>
      <c r="B55" s="70"/>
      <c r="C55" s="70"/>
      <c r="D55" s="70"/>
      <c r="E55" s="70"/>
      <c r="F55" s="70"/>
      <c r="G55" s="70"/>
      <c r="H55" s="71"/>
    </row>
    <row r="56" spans="1:8" x14ac:dyDescent="0.25">
      <c r="A56" s="72" t="s">
        <v>36</v>
      </c>
      <c r="B56" s="73"/>
      <c r="C56" s="73"/>
      <c r="D56" s="73"/>
      <c r="E56" s="73"/>
      <c r="F56" s="73"/>
      <c r="G56" s="73"/>
      <c r="H56" s="74"/>
    </row>
    <row r="57" spans="1:8" x14ac:dyDescent="0.25">
      <c r="A57" s="72" t="s">
        <v>100</v>
      </c>
      <c r="B57" s="73"/>
      <c r="C57" s="73"/>
      <c r="D57" s="73"/>
      <c r="E57" s="73"/>
      <c r="F57" s="73"/>
      <c r="G57" s="73"/>
      <c r="H57" s="74"/>
    </row>
    <row r="58" spans="1:8" x14ac:dyDescent="0.25">
      <c r="A58" s="72" t="s">
        <v>15</v>
      </c>
      <c r="B58" s="73"/>
      <c r="C58" s="73"/>
      <c r="D58" s="73"/>
      <c r="E58" s="73"/>
      <c r="F58" s="73"/>
      <c r="G58" s="73"/>
      <c r="H58" s="74"/>
    </row>
    <row r="59" spans="1:8" x14ac:dyDescent="0.25">
      <c r="A59" s="72" t="s">
        <v>148</v>
      </c>
      <c r="B59" s="73"/>
      <c r="C59" s="73"/>
      <c r="D59" s="73"/>
      <c r="E59" s="73"/>
      <c r="F59" s="73"/>
      <c r="G59" s="73"/>
      <c r="H59" s="74"/>
    </row>
    <row r="60" spans="1:8" x14ac:dyDescent="0.25">
      <c r="A60" s="72" t="s">
        <v>101</v>
      </c>
      <c r="B60" s="73"/>
      <c r="C60" s="73"/>
      <c r="D60" s="73"/>
      <c r="E60" s="73"/>
      <c r="F60" s="73"/>
      <c r="G60" s="73"/>
      <c r="H60" s="74"/>
    </row>
    <row r="61" spans="1:8" x14ac:dyDescent="0.25">
      <c r="A61" s="72" t="s">
        <v>96</v>
      </c>
      <c r="B61" s="73"/>
      <c r="C61" s="73"/>
      <c r="D61" s="73"/>
      <c r="E61" s="73"/>
      <c r="F61" s="73"/>
      <c r="G61" s="73"/>
      <c r="H61" s="74"/>
    </row>
    <row r="62" spans="1:8" x14ac:dyDescent="0.25">
      <c r="A62" s="83" t="s">
        <v>33</v>
      </c>
      <c r="B62" s="84"/>
      <c r="C62" s="84"/>
      <c r="D62" s="84"/>
      <c r="E62" s="84"/>
      <c r="F62" s="84"/>
      <c r="G62" s="84"/>
      <c r="H62" s="85"/>
    </row>
    <row r="63" spans="1:8" ht="15.75" thickBot="1" x14ac:dyDescent="0.3">
      <c r="A63" s="87" t="s">
        <v>34</v>
      </c>
      <c r="B63" s="88"/>
      <c r="C63" s="88"/>
      <c r="D63" s="88"/>
      <c r="E63" s="88"/>
      <c r="F63" s="88"/>
      <c r="G63" s="88"/>
      <c r="H63" s="89"/>
    </row>
    <row r="64" spans="1:8" ht="60" x14ac:dyDescent="0.25">
      <c r="A64" s="7" t="s">
        <v>11</v>
      </c>
      <c r="B64" s="7" t="s">
        <v>10</v>
      </c>
      <c r="C64" s="9" t="s">
        <v>9</v>
      </c>
      <c r="D64" s="21" t="s">
        <v>8</v>
      </c>
      <c r="E64" s="21" t="s">
        <v>7</v>
      </c>
      <c r="F64" s="21" t="s">
        <v>6</v>
      </c>
      <c r="G64" s="21" t="s">
        <v>5</v>
      </c>
      <c r="H64" s="7" t="s">
        <v>21</v>
      </c>
    </row>
    <row r="65" spans="1:8" ht="45" x14ac:dyDescent="0.25">
      <c r="A65" s="117">
        <v>1</v>
      </c>
      <c r="B65" s="118" t="s">
        <v>123</v>
      </c>
      <c r="C65" s="57" t="s">
        <v>120</v>
      </c>
      <c r="D65" s="3" t="s">
        <v>13</v>
      </c>
      <c r="E65" s="3">
        <v>1</v>
      </c>
      <c r="F65" s="3" t="s">
        <v>0</v>
      </c>
      <c r="G65" s="3">
        <v>1</v>
      </c>
      <c r="H65" s="20"/>
    </row>
    <row r="66" spans="1:8" ht="45" x14ac:dyDescent="0.25">
      <c r="A66" s="117">
        <v>2</v>
      </c>
      <c r="B66" s="118" t="s">
        <v>124</v>
      </c>
      <c r="C66" s="57" t="s">
        <v>120</v>
      </c>
      <c r="D66" s="3" t="s">
        <v>13</v>
      </c>
      <c r="E66" s="3">
        <v>5</v>
      </c>
      <c r="F66" s="3" t="s">
        <v>0</v>
      </c>
      <c r="G66" s="3">
        <v>5</v>
      </c>
      <c r="H66" s="20"/>
    </row>
    <row r="67" spans="1:8" ht="45" x14ac:dyDescent="0.25">
      <c r="A67" s="117">
        <v>3</v>
      </c>
      <c r="B67" s="118" t="s">
        <v>35</v>
      </c>
      <c r="C67" s="57" t="s">
        <v>120</v>
      </c>
      <c r="D67" s="3" t="s">
        <v>13</v>
      </c>
      <c r="E67" s="3">
        <v>10</v>
      </c>
      <c r="F67" s="3" t="s">
        <v>0</v>
      </c>
      <c r="G67" s="3">
        <v>10</v>
      </c>
      <c r="H67" s="20"/>
    </row>
    <row r="68" spans="1:8" ht="30" x14ac:dyDescent="0.25">
      <c r="A68" s="117">
        <v>4</v>
      </c>
      <c r="B68" s="118" t="s">
        <v>125</v>
      </c>
      <c r="C68" s="8" t="s">
        <v>126</v>
      </c>
      <c r="D68" s="3" t="s">
        <v>13</v>
      </c>
      <c r="E68" s="3">
        <v>1</v>
      </c>
      <c r="F68" s="3" t="s">
        <v>0</v>
      </c>
      <c r="G68" s="3">
        <v>1</v>
      </c>
      <c r="H68" s="20"/>
    </row>
    <row r="69" spans="1:8" ht="45" x14ac:dyDescent="0.25">
      <c r="A69" s="117">
        <v>5</v>
      </c>
      <c r="B69" s="118" t="s">
        <v>127</v>
      </c>
      <c r="C69" s="57" t="s">
        <v>120</v>
      </c>
      <c r="D69" s="3" t="s">
        <v>128</v>
      </c>
      <c r="E69" s="3">
        <v>1</v>
      </c>
      <c r="F69" s="3" t="s">
        <v>0</v>
      </c>
      <c r="G69" s="3">
        <v>1</v>
      </c>
      <c r="H69" s="20"/>
    </row>
    <row r="70" spans="1:8" ht="45" x14ac:dyDescent="0.25">
      <c r="A70" s="117">
        <v>6</v>
      </c>
      <c r="B70" s="118" t="s">
        <v>129</v>
      </c>
      <c r="C70" s="57" t="s">
        <v>120</v>
      </c>
      <c r="D70" s="3" t="s">
        <v>128</v>
      </c>
      <c r="E70" s="3">
        <v>1</v>
      </c>
      <c r="F70" s="3" t="s">
        <v>0</v>
      </c>
      <c r="G70" s="3">
        <v>1</v>
      </c>
      <c r="H70" s="20"/>
    </row>
    <row r="71" spans="1:8" ht="45" x14ac:dyDescent="0.25">
      <c r="A71" s="117">
        <v>7</v>
      </c>
      <c r="B71" s="119" t="s">
        <v>37</v>
      </c>
      <c r="C71" s="120" t="s">
        <v>120</v>
      </c>
      <c r="D71" s="121" t="s">
        <v>18</v>
      </c>
      <c r="E71" s="121">
        <v>1</v>
      </c>
      <c r="F71" s="121" t="s">
        <v>0</v>
      </c>
      <c r="G71" s="121">
        <f t="shared" ref="G71:G77" si="0">E71</f>
        <v>1</v>
      </c>
      <c r="H71" s="20"/>
    </row>
    <row r="72" spans="1:8" ht="24" customHeight="1" x14ac:dyDescent="0.25">
      <c r="A72" s="117">
        <v>8</v>
      </c>
      <c r="B72" s="122" t="s">
        <v>38</v>
      </c>
      <c r="C72" s="123" t="s">
        <v>266</v>
      </c>
      <c r="D72" s="121" t="s">
        <v>18</v>
      </c>
      <c r="E72" s="121">
        <v>1</v>
      </c>
      <c r="F72" s="121" t="s">
        <v>0</v>
      </c>
      <c r="G72" s="121">
        <f t="shared" si="0"/>
        <v>1</v>
      </c>
      <c r="H72" s="20"/>
    </row>
    <row r="73" spans="1:8" ht="150" x14ac:dyDescent="0.25">
      <c r="A73" s="117">
        <v>9</v>
      </c>
      <c r="B73" s="124" t="s">
        <v>39</v>
      </c>
      <c r="C73" s="125" t="s">
        <v>210</v>
      </c>
      <c r="D73" s="121" t="s">
        <v>17</v>
      </c>
      <c r="E73" s="121">
        <v>1</v>
      </c>
      <c r="F73" s="121" t="s">
        <v>0</v>
      </c>
      <c r="G73" s="121">
        <f t="shared" si="0"/>
        <v>1</v>
      </c>
      <c r="H73" s="20"/>
    </row>
    <row r="74" spans="1:8" ht="135" x14ac:dyDescent="0.25">
      <c r="A74" s="117">
        <v>10</v>
      </c>
      <c r="B74" s="124" t="s">
        <v>40</v>
      </c>
      <c r="C74" s="125" t="s">
        <v>211</v>
      </c>
      <c r="D74" s="121" t="s">
        <v>17</v>
      </c>
      <c r="E74" s="121">
        <v>1</v>
      </c>
      <c r="F74" s="121" t="s">
        <v>0</v>
      </c>
      <c r="G74" s="121">
        <f t="shared" si="0"/>
        <v>1</v>
      </c>
      <c r="H74" s="20"/>
    </row>
    <row r="75" spans="1:8" ht="210" x14ac:dyDescent="0.25">
      <c r="A75" s="117">
        <v>11</v>
      </c>
      <c r="B75" s="124" t="s">
        <v>41</v>
      </c>
      <c r="C75" s="125" t="s">
        <v>212</v>
      </c>
      <c r="D75" s="121" t="s">
        <v>17</v>
      </c>
      <c r="E75" s="121">
        <v>1</v>
      </c>
      <c r="F75" s="121" t="s">
        <v>0</v>
      </c>
      <c r="G75" s="121">
        <f t="shared" si="0"/>
        <v>1</v>
      </c>
      <c r="H75" s="20"/>
    </row>
    <row r="76" spans="1:8" ht="195" x14ac:dyDescent="0.25">
      <c r="A76" s="117">
        <v>12</v>
      </c>
      <c r="B76" s="126" t="s">
        <v>42</v>
      </c>
      <c r="C76" s="125" t="s">
        <v>213</v>
      </c>
      <c r="D76" s="121" t="s">
        <v>17</v>
      </c>
      <c r="E76" s="121">
        <v>1</v>
      </c>
      <c r="F76" s="121" t="s">
        <v>0</v>
      </c>
      <c r="G76" s="121">
        <f t="shared" si="0"/>
        <v>1</v>
      </c>
      <c r="H76" s="20"/>
    </row>
    <row r="77" spans="1:8" ht="30" x14ac:dyDescent="0.25">
      <c r="A77" s="117">
        <v>13</v>
      </c>
      <c r="B77" s="126" t="s">
        <v>43</v>
      </c>
      <c r="C77" s="125" t="s">
        <v>265</v>
      </c>
      <c r="D77" s="121" t="s">
        <v>17</v>
      </c>
      <c r="E77" s="121">
        <v>1</v>
      </c>
      <c r="F77" s="121" t="s">
        <v>0</v>
      </c>
      <c r="G77" s="121">
        <f t="shared" si="0"/>
        <v>1</v>
      </c>
      <c r="H77" s="20"/>
    </row>
    <row r="78" spans="1:8" ht="20.25" x14ac:dyDescent="0.3">
      <c r="A78" s="90" t="s">
        <v>12</v>
      </c>
      <c r="B78" s="129"/>
      <c r="C78" s="129"/>
      <c r="D78" s="129"/>
      <c r="E78" s="129"/>
      <c r="F78" s="129"/>
      <c r="G78" s="129"/>
      <c r="H78" s="129"/>
    </row>
    <row r="79" spans="1:8" ht="60" x14ac:dyDescent="0.25">
      <c r="A79" s="7" t="s">
        <v>11</v>
      </c>
      <c r="B79" s="7" t="s">
        <v>10</v>
      </c>
      <c r="C79" s="7" t="s">
        <v>9</v>
      </c>
      <c r="D79" s="7" t="s">
        <v>8</v>
      </c>
      <c r="E79" s="7" t="s">
        <v>7</v>
      </c>
      <c r="F79" s="7" t="s">
        <v>6</v>
      </c>
      <c r="G79" s="7" t="s">
        <v>5</v>
      </c>
      <c r="H79" s="7" t="s">
        <v>21</v>
      </c>
    </row>
    <row r="80" spans="1:8" ht="135" x14ac:dyDescent="0.25">
      <c r="A80" s="127">
        <v>1</v>
      </c>
      <c r="B80" s="109" t="s">
        <v>4</v>
      </c>
      <c r="C80" s="110" t="s">
        <v>264</v>
      </c>
      <c r="D80" s="3" t="s">
        <v>1</v>
      </c>
      <c r="E80" s="111">
        <v>1</v>
      </c>
      <c r="F80" s="111" t="s">
        <v>0</v>
      </c>
      <c r="G80" s="105">
        <f>E80</f>
        <v>1</v>
      </c>
      <c r="H80" s="2"/>
    </row>
    <row r="81" spans="1:8" ht="135" x14ac:dyDescent="0.25">
      <c r="A81" s="3">
        <v>2</v>
      </c>
      <c r="B81" s="128" t="s">
        <v>3</v>
      </c>
      <c r="C81" s="110" t="s">
        <v>131</v>
      </c>
      <c r="D81" s="3" t="s">
        <v>1</v>
      </c>
      <c r="E81" s="105">
        <v>1</v>
      </c>
      <c r="F81" s="105" t="s">
        <v>0</v>
      </c>
      <c r="G81" s="105">
        <f>E81</f>
        <v>1</v>
      </c>
      <c r="H81" s="2"/>
    </row>
    <row r="82" spans="1:8" ht="90" x14ac:dyDescent="0.25">
      <c r="A82" s="3">
        <v>3</v>
      </c>
      <c r="B82" s="128" t="s">
        <v>2</v>
      </c>
      <c r="C82" s="110" t="s">
        <v>132</v>
      </c>
      <c r="D82" s="3" t="s">
        <v>1</v>
      </c>
      <c r="E82" s="105">
        <v>1</v>
      </c>
      <c r="F82" s="105" t="s">
        <v>0</v>
      </c>
      <c r="G82" s="105">
        <f>E82</f>
        <v>1</v>
      </c>
      <c r="H82" s="2"/>
    </row>
    <row r="83" spans="1:8" ht="21" thickBot="1" x14ac:dyDescent="0.3">
      <c r="A83" s="90" t="s">
        <v>102</v>
      </c>
      <c r="B83" s="91"/>
      <c r="C83" s="91"/>
      <c r="D83" s="91"/>
      <c r="E83" s="91"/>
      <c r="F83" s="91"/>
      <c r="G83" s="91"/>
      <c r="H83" s="91"/>
    </row>
    <row r="84" spans="1:8" x14ac:dyDescent="0.25">
      <c r="A84" s="69" t="s">
        <v>16</v>
      </c>
      <c r="B84" s="70"/>
      <c r="C84" s="70"/>
      <c r="D84" s="70"/>
      <c r="E84" s="70"/>
      <c r="F84" s="70"/>
      <c r="G84" s="70"/>
      <c r="H84" s="71"/>
    </row>
    <row r="85" spans="1:8" x14ac:dyDescent="0.25">
      <c r="A85" s="72" t="s">
        <v>30</v>
      </c>
      <c r="B85" s="73"/>
      <c r="C85" s="73"/>
      <c r="D85" s="73"/>
      <c r="E85" s="73"/>
      <c r="F85" s="73"/>
      <c r="G85" s="73"/>
      <c r="H85" s="74"/>
    </row>
    <row r="86" spans="1:8" x14ac:dyDescent="0.25">
      <c r="A86" s="72" t="s">
        <v>133</v>
      </c>
      <c r="B86" s="73"/>
      <c r="C86" s="73"/>
      <c r="D86" s="73"/>
      <c r="E86" s="73"/>
      <c r="F86" s="73"/>
      <c r="G86" s="73"/>
      <c r="H86" s="74"/>
    </row>
    <row r="87" spans="1:8" x14ac:dyDescent="0.25">
      <c r="A87" s="72" t="s">
        <v>15</v>
      </c>
      <c r="B87" s="73"/>
      <c r="C87" s="73"/>
      <c r="D87" s="73"/>
      <c r="E87" s="73"/>
      <c r="F87" s="73"/>
      <c r="G87" s="73"/>
      <c r="H87" s="74"/>
    </row>
    <row r="88" spans="1:8" x14ac:dyDescent="0.25">
      <c r="A88" s="72" t="s">
        <v>148</v>
      </c>
      <c r="B88" s="73"/>
      <c r="C88" s="73"/>
      <c r="D88" s="73"/>
      <c r="E88" s="73"/>
      <c r="F88" s="73"/>
      <c r="G88" s="73"/>
      <c r="H88" s="74"/>
    </row>
    <row r="89" spans="1:8" x14ac:dyDescent="0.25">
      <c r="A89" s="72" t="s">
        <v>101</v>
      </c>
      <c r="B89" s="73"/>
      <c r="C89" s="73"/>
      <c r="D89" s="73"/>
      <c r="E89" s="73"/>
      <c r="F89" s="73"/>
      <c r="G89" s="73"/>
      <c r="H89" s="74"/>
    </row>
    <row r="90" spans="1:8" x14ac:dyDescent="0.25">
      <c r="A90" s="72" t="s">
        <v>96</v>
      </c>
      <c r="B90" s="73"/>
      <c r="C90" s="73"/>
      <c r="D90" s="73"/>
      <c r="E90" s="73"/>
      <c r="F90" s="73"/>
      <c r="G90" s="73"/>
      <c r="H90" s="74"/>
    </row>
    <row r="91" spans="1:8" x14ac:dyDescent="0.25">
      <c r="A91" s="72" t="s">
        <v>103</v>
      </c>
      <c r="B91" s="73"/>
      <c r="C91" s="73"/>
      <c r="D91" s="73"/>
      <c r="E91" s="73"/>
      <c r="F91" s="73"/>
      <c r="G91" s="73"/>
      <c r="H91" s="74"/>
    </row>
    <row r="92" spans="1:8" ht="15.75" thickBot="1" x14ac:dyDescent="0.3">
      <c r="A92" s="78" t="s">
        <v>34</v>
      </c>
      <c r="B92" s="79"/>
      <c r="C92" s="79"/>
      <c r="D92" s="79"/>
      <c r="E92" s="79"/>
      <c r="F92" s="79"/>
      <c r="G92" s="79"/>
      <c r="H92" s="80"/>
    </row>
    <row r="93" spans="1:8" ht="60" x14ac:dyDescent="0.25">
      <c r="A93" s="10" t="s">
        <v>11</v>
      </c>
      <c r="B93" s="9" t="s">
        <v>10</v>
      </c>
      <c r="C93" s="9" t="s">
        <v>9</v>
      </c>
      <c r="D93" s="10" t="s">
        <v>8</v>
      </c>
      <c r="E93" s="10" t="s">
        <v>7</v>
      </c>
      <c r="F93" s="10" t="s">
        <v>6</v>
      </c>
      <c r="G93" s="10" t="s">
        <v>5</v>
      </c>
      <c r="H93" s="10" t="s">
        <v>21</v>
      </c>
    </row>
    <row r="94" spans="1:8" ht="38.25" x14ac:dyDescent="0.25">
      <c r="A94" s="3">
        <v>1</v>
      </c>
      <c r="B94" s="48" t="s">
        <v>134</v>
      </c>
      <c r="C94" s="48" t="s">
        <v>135</v>
      </c>
      <c r="D94" s="47" t="s">
        <v>18</v>
      </c>
      <c r="E94" s="47">
        <v>2</v>
      </c>
      <c r="F94" s="47" t="s">
        <v>0</v>
      </c>
      <c r="G94" s="47">
        <v>2</v>
      </c>
      <c r="H94" s="2"/>
    </row>
    <row r="95" spans="1:8" ht="25.5" x14ac:dyDescent="0.25">
      <c r="A95" s="3">
        <v>2</v>
      </c>
      <c r="B95" s="48" t="s">
        <v>136</v>
      </c>
      <c r="C95" s="48" t="s">
        <v>137</v>
      </c>
      <c r="D95" s="47" t="s">
        <v>18</v>
      </c>
      <c r="E95" s="47">
        <v>1</v>
      </c>
      <c r="F95" s="47" t="s">
        <v>0</v>
      </c>
      <c r="G95" s="47">
        <v>1</v>
      </c>
      <c r="H95" s="2"/>
    </row>
    <row r="96" spans="1:8" ht="25.5" x14ac:dyDescent="0.25">
      <c r="A96" s="3">
        <v>3</v>
      </c>
      <c r="B96" s="48" t="s">
        <v>263</v>
      </c>
      <c r="C96" s="48" t="s">
        <v>139</v>
      </c>
      <c r="D96" s="47" t="s">
        <v>18</v>
      </c>
      <c r="E96" s="47">
        <v>1</v>
      </c>
      <c r="F96" s="47" t="s">
        <v>0</v>
      </c>
      <c r="G96" s="47">
        <v>1</v>
      </c>
      <c r="H96" s="2"/>
    </row>
    <row r="97" spans="1:8" ht="38.25" x14ac:dyDescent="0.25">
      <c r="A97" s="3">
        <v>4</v>
      </c>
      <c r="B97" s="48" t="s">
        <v>140</v>
      </c>
      <c r="C97" s="48" t="s">
        <v>141</v>
      </c>
      <c r="D97" s="47" t="s">
        <v>18</v>
      </c>
      <c r="E97" s="47">
        <v>3</v>
      </c>
      <c r="F97" s="47" t="s">
        <v>0</v>
      </c>
      <c r="G97" s="47">
        <v>3</v>
      </c>
      <c r="H97" s="2"/>
    </row>
    <row r="98" spans="1:8" x14ac:dyDescent="0.25">
      <c r="A98" s="3">
        <v>5</v>
      </c>
      <c r="B98" s="48" t="s">
        <v>142</v>
      </c>
      <c r="C98" s="48" t="s">
        <v>143</v>
      </c>
      <c r="D98" s="47" t="s">
        <v>144</v>
      </c>
      <c r="E98" s="47">
        <v>2</v>
      </c>
      <c r="F98" s="47" t="s">
        <v>0</v>
      </c>
      <c r="G98" s="47">
        <v>2</v>
      </c>
      <c r="H98" s="2"/>
    </row>
    <row r="99" spans="1:8" x14ac:dyDescent="0.25">
      <c r="A99" s="3">
        <v>6</v>
      </c>
      <c r="B99" s="48" t="s">
        <v>145</v>
      </c>
      <c r="C99" s="48" t="s">
        <v>143</v>
      </c>
      <c r="D99" s="47" t="s">
        <v>144</v>
      </c>
      <c r="E99" s="47">
        <v>3</v>
      </c>
      <c r="F99" s="47" t="s">
        <v>0</v>
      </c>
      <c r="G99" s="47">
        <v>3</v>
      </c>
      <c r="H99" s="2"/>
    </row>
    <row r="100" spans="1:8" x14ac:dyDescent="0.25">
      <c r="A100" s="3">
        <v>7</v>
      </c>
      <c r="B100" s="48" t="s">
        <v>123</v>
      </c>
      <c r="C100" s="48" t="s">
        <v>143</v>
      </c>
      <c r="D100" s="47" t="s">
        <v>13</v>
      </c>
      <c r="E100" s="47">
        <v>3</v>
      </c>
      <c r="F100" s="47" t="s">
        <v>0</v>
      </c>
      <c r="G100" s="47">
        <v>3</v>
      </c>
      <c r="H100" s="2"/>
    </row>
    <row r="101" spans="1:8" x14ac:dyDescent="0.25">
      <c r="A101" s="3">
        <v>8</v>
      </c>
      <c r="B101" s="48" t="s">
        <v>146</v>
      </c>
      <c r="C101" s="48" t="s">
        <v>143</v>
      </c>
      <c r="D101" s="47" t="s">
        <v>18</v>
      </c>
      <c r="E101" s="47">
        <v>1</v>
      </c>
      <c r="F101" s="47" t="s">
        <v>0</v>
      </c>
      <c r="G101" s="47">
        <v>1</v>
      </c>
      <c r="H101" s="2"/>
    </row>
    <row r="102" spans="1:8" x14ac:dyDescent="0.25">
      <c r="A102" s="3">
        <v>9</v>
      </c>
      <c r="B102" s="48" t="s">
        <v>147</v>
      </c>
      <c r="C102" s="48" t="s">
        <v>143</v>
      </c>
      <c r="D102" s="47" t="s">
        <v>18</v>
      </c>
      <c r="E102" s="47">
        <v>1</v>
      </c>
      <c r="F102" s="47" t="s">
        <v>0</v>
      </c>
      <c r="G102" s="47">
        <v>1</v>
      </c>
      <c r="H102" s="2"/>
    </row>
    <row r="103" spans="1:8" ht="20.25" x14ac:dyDescent="0.3">
      <c r="A103" s="135" t="s">
        <v>267</v>
      </c>
      <c r="B103" s="136"/>
      <c r="C103" s="136"/>
      <c r="D103" s="136"/>
      <c r="E103" s="136"/>
      <c r="F103" s="136"/>
      <c r="G103" s="136"/>
      <c r="H103" s="137"/>
    </row>
    <row r="104" spans="1:8" ht="21" thickBot="1" x14ac:dyDescent="0.35">
      <c r="A104" s="90" t="s">
        <v>64</v>
      </c>
      <c r="B104" s="129"/>
      <c r="C104" s="129"/>
      <c r="D104" s="129"/>
      <c r="E104" s="129"/>
      <c r="F104" s="129"/>
      <c r="G104" s="129"/>
      <c r="H104" s="129"/>
    </row>
    <row r="105" spans="1:8" x14ac:dyDescent="0.25">
      <c r="A105" s="69" t="s">
        <v>16</v>
      </c>
      <c r="B105" s="70"/>
      <c r="C105" s="70"/>
      <c r="D105" s="70"/>
      <c r="E105" s="70"/>
      <c r="F105" s="70"/>
      <c r="G105" s="70"/>
      <c r="H105" s="71"/>
    </row>
    <row r="106" spans="1:8" x14ac:dyDescent="0.25">
      <c r="A106" s="72" t="s">
        <v>197</v>
      </c>
      <c r="B106" s="73"/>
      <c r="C106" s="73"/>
      <c r="D106" s="73"/>
      <c r="E106" s="73"/>
      <c r="F106" s="73"/>
      <c r="G106" s="73"/>
      <c r="H106" s="74"/>
    </row>
    <row r="107" spans="1:8" x14ac:dyDescent="0.25">
      <c r="A107" s="72" t="s">
        <v>208</v>
      </c>
      <c r="B107" s="73"/>
      <c r="C107" s="73"/>
      <c r="D107" s="73"/>
      <c r="E107" s="73"/>
      <c r="F107" s="73"/>
      <c r="G107" s="73"/>
      <c r="H107" s="74"/>
    </row>
    <row r="108" spans="1:8" x14ac:dyDescent="0.25">
      <c r="A108" s="72" t="s">
        <v>198</v>
      </c>
      <c r="B108" s="73"/>
      <c r="C108" s="73"/>
      <c r="D108" s="73"/>
      <c r="E108" s="73"/>
      <c r="F108" s="73"/>
      <c r="G108" s="73"/>
      <c r="H108" s="74"/>
    </row>
    <row r="109" spans="1:8" x14ac:dyDescent="0.25">
      <c r="A109" s="72" t="s">
        <v>199</v>
      </c>
      <c r="B109" s="73"/>
      <c r="C109" s="73"/>
      <c r="D109" s="73"/>
      <c r="E109" s="73"/>
      <c r="F109" s="73"/>
      <c r="G109" s="73"/>
      <c r="H109" s="74"/>
    </row>
    <row r="110" spans="1:8" x14ac:dyDescent="0.25">
      <c r="A110" s="72" t="s">
        <v>101</v>
      </c>
      <c r="B110" s="73"/>
      <c r="C110" s="73"/>
      <c r="D110" s="73"/>
      <c r="E110" s="73"/>
      <c r="F110" s="73"/>
      <c r="G110" s="73"/>
      <c r="H110" s="74"/>
    </row>
    <row r="111" spans="1:8" x14ac:dyDescent="0.25">
      <c r="A111" s="72" t="s">
        <v>200</v>
      </c>
      <c r="B111" s="73"/>
      <c r="C111" s="73"/>
      <c r="D111" s="73"/>
      <c r="E111" s="73"/>
      <c r="F111" s="73"/>
      <c r="G111" s="73"/>
      <c r="H111" s="74"/>
    </row>
    <row r="112" spans="1:8" x14ac:dyDescent="0.25">
      <c r="A112" s="72" t="s">
        <v>201</v>
      </c>
      <c r="B112" s="73"/>
      <c r="C112" s="73"/>
      <c r="D112" s="73"/>
      <c r="E112" s="73"/>
      <c r="F112" s="73"/>
      <c r="G112" s="73"/>
      <c r="H112" s="74"/>
    </row>
    <row r="113" spans="1:8" ht="15.75" thickBot="1" x14ac:dyDescent="0.3">
      <c r="A113" s="78" t="s">
        <v>34</v>
      </c>
      <c r="B113" s="79"/>
      <c r="C113" s="79"/>
      <c r="D113" s="79"/>
      <c r="E113" s="79"/>
      <c r="F113" s="79"/>
      <c r="G113" s="79"/>
      <c r="H113" s="80"/>
    </row>
    <row r="114" spans="1:8" ht="51" x14ac:dyDescent="0.25">
      <c r="A114" s="53" t="s">
        <v>11</v>
      </c>
      <c r="B114" s="54" t="s">
        <v>10</v>
      </c>
      <c r="C114" s="54" t="s">
        <v>9</v>
      </c>
      <c r="D114" s="50" t="s">
        <v>8</v>
      </c>
      <c r="E114" s="50" t="s">
        <v>7</v>
      </c>
      <c r="F114" s="50" t="s">
        <v>6</v>
      </c>
      <c r="G114" s="50" t="s">
        <v>5</v>
      </c>
      <c r="H114" s="50" t="s">
        <v>21</v>
      </c>
    </row>
    <row r="115" spans="1:8" ht="25.5" x14ac:dyDescent="0.25">
      <c r="A115" s="50">
        <v>1</v>
      </c>
      <c r="B115" s="53" t="s">
        <v>202</v>
      </c>
      <c r="C115" s="53" t="s">
        <v>253</v>
      </c>
      <c r="D115" s="50" t="s">
        <v>18</v>
      </c>
      <c r="E115" s="50">
        <v>1</v>
      </c>
      <c r="F115" s="50" t="s">
        <v>0</v>
      </c>
      <c r="G115" s="50">
        <v>1</v>
      </c>
      <c r="H115" s="50"/>
    </row>
    <row r="116" spans="1:8" ht="76.5" x14ac:dyDescent="0.25">
      <c r="A116" s="50">
        <v>2</v>
      </c>
      <c r="B116" s="53" t="s">
        <v>203</v>
      </c>
      <c r="C116" s="53" t="s">
        <v>255</v>
      </c>
      <c r="D116" s="50" t="s">
        <v>18</v>
      </c>
      <c r="E116" s="50">
        <v>2</v>
      </c>
      <c r="F116" s="50" t="s">
        <v>0</v>
      </c>
      <c r="G116" s="50">
        <v>2</v>
      </c>
      <c r="H116" s="50"/>
    </row>
    <row r="117" spans="1:8" x14ac:dyDescent="0.25">
      <c r="A117" s="50">
        <v>3</v>
      </c>
      <c r="B117" s="53" t="s">
        <v>204</v>
      </c>
      <c r="C117" s="53" t="s">
        <v>143</v>
      </c>
      <c r="D117" s="50" t="s">
        <v>18</v>
      </c>
      <c r="E117" s="50">
        <v>1</v>
      </c>
      <c r="F117" s="50" t="s">
        <v>0</v>
      </c>
      <c r="G117" s="50">
        <v>1</v>
      </c>
      <c r="H117" s="50"/>
    </row>
    <row r="118" spans="1:8" x14ac:dyDescent="0.25">
      <c r="A118" s="50">
        <v>4</v>
      </c>
      <c r="B118" s="53" t="s">
        <v>205</v>
      </c>
      <c r="C118" s="53" t="s">
        <v>143</v>
      </c>
      <c r="D118" s="50" t="s">
        <v>18</v>
      </c>
      <c r="E118" s="50">
        <v>1</v>
      </c>
      <c r="F118" s="50" t="s">
        <v>0</v>
      </c>
      <c r="G118" s="50">
        <v>1</v>
      </c>
      <c r="H118" s="50"/>
    </row>
    <row r="119" spans="1:8" ht="25.5" x14ac:dyDescent="0.25">
      <c r="A119" s="50">
        <v>5</v>
      </c>
      <c r="B119" s="53" t="s">
        <v>206</v>
      </c>
      <c r="C119" s="53" t="s">
        <v>207</v>
      </c>
      <c r="D119" s="50" t="s">
        <v>18</v>
      </c>
      <c r="E119" s="50">
        <v>2</v>
      </c>
      <c r="F119" s="50" t="s">
        <v>0</v>
      </c>
      <c r="G119" s="50">
        <v>2</v>
      </c>
      <c r="H119" s="50"/>
    </row>
  </sheetData>
  <mergeCells count="80">
    <mergeCell ref="A113:H113"/>
    <mergeCell ref="A108:H108"/>
    <mergeCell ref="A109:H109"/>
    <mergeCell ref="A110:H110"/>
    <mergeCell ref="A111:H111"/>
    <mergeCell ref="A112:H112"/>
    <mergeCell ref="A103:H103"/>
    <mergeCell ref="A104:H104"/>
    <mergeCell ref="A105:H105"/>
    <mergeCell ref="A106:H106"/>
    <mergeCell ref="A107:H107"/>
    <mergeCell ref="A91:H91"/>
    <mergeCell ref="A92:H92"/>
    <mergeCell ref="A85:H85"/>
    <mergeCell ref="A86:H86"/>
    <mergeCell ref="A87:H87"/>
    <mergeCell ref="A88:H88"/>
    <mergeCell ref="A89:H89"/>
    <mergeCell ref="A90:H90"/>
    <mergeCell ref="A62:H62"/>
    <mergeCell ref="A63:H63"/>
    <mergeCell ref="A78:H78"/>
    <mergeCell ref="A83:H83"/>
    <mergeCell ref="A84:H84"/>
    <mergeCell ref="A61:H61"/>
    <mergeCell ref="A45:H45"/>
    <mergeCell ref="A46:H46"/>
    <mergeCell ref="A47:H47"/>
    <mergeCell ref="A48:H48"/>
    <mergeCell ref="A54:H54"/>
    <mergeCell ref="A55:H55"/>
    <mergeCell ref="A56:H56"/>
    <mergeCell ref="A57:H57"/>
    <mergeCell ref="A58:H58"/>
    <mergeCell ref="A59:H59"/>
    <mergeCell ref="A60:H60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8"/>
  <sheetViews>
    <sheetView topLeftCell="A52" zoomScaleNormal="150" workbookViewId="0">
      <selection activeCell="C67" sqref="C67"/>
    </sheetView>
  </sheetViews>
  <sheetFormatPr defaultColWidth="14.42578125" defaultRowHeight="15" x14ac:dyDescent="0.25"/>
  <cols>
    <col min="1" max="1" width="5.140625" style="25" customWidth="1"/>
    <col min="2" max="2" width="52" style="25" customWidth="1"/>
    <col min="3" max="3" width="27.42578125" style="25" customWidth="1"/>
    <col min="4" max="4" width="22" style="25" customWidth="1"/>
    <col min="5" max="5" width="15.42578125" style="25" customWidth="1"/>
    <col min="6" max="6" width="19.7109375" style="25" bestFit="1" customWidth="1"/>
    <col min="7" max="7" width="14.42578125" style="25" customWidth="1"/>
    <col min="8" max="8" width="25" style="25" bestFit="1" customWidth="1"/>
    <col min="9" max="11" width="8.7109375" style="1" customWidth="1"/>
    <col min="12" max="16384" width="14.42578125" style="1"/>
  </cols>
  <sheetData>
    <row r="1" spans="1:8" x14ac:dyDescent="0.25">
      <c r="A1" s="92" t="s">
        <v>20</v>
      </c>
      <c r="B1" s="73"/>
      <c r="C1" s="73"/>
      <c r="D1" s="73"/>
      <c r="E1" s="73"/>
      <c r="F1" s="73"/>
      <c r="G1" s="73"/>
      <c r="H1" s="73"/>
    </row>
    <row r="2" spans="1:8" s="24" customFormat="1" ht="20.25" x14ac:dyDescent="0.3">
      <c r="A2" s="67" t="s">
        <v>90</v>
      </c>
      <c r="B2" s="67"/>
      <c r="C2" s="67"/>
      <c r="D2" s="67"/>
      <c r="E2" s="67"/>
      <c r="F2" s="67"/>
      <c r="G2" s="67"/>
      <c r="H2" s="67"/>
    </row>
    <row r="3" spans="1:8" s="24" customFormat="1" ht="20.25" x14ac:dyDescent="0.25">
      <c r="A3" s="68" t="str">
        <f>'Информация о Чемпионате'!B4</f>
        <v xml:space="preserve">Региональный чемпионат … </v>
      </c>
      <c r="B3" s="68"/>
      <c r="C3" s="68"/>
      <c r="D3" s="68"/>
      <c r="E3" s="68"/>
      <c r="F3" s="68"/>
      <c r="G3" s="68"/>
      <c r="H3" s="68"/>
    </row>
    <row r="4" spans="1:8" s="24" customFormat="1" ht="20.25" x14ac:dyDescent="0.3">
      <c r="A4" s="67" t="s">
        <v>91</v>
      </c>
      <c r="B4" s="67"/>
      <c r="C4" s="67"/>
      <c r="D4" s="67"/>
      <c r="E4" s="67"/>
      <c r="F4" s="67"/>
      <c r="G4" s="67"/>
      <c r="H4" s="67"/>
    </row>
    <row r="5" spans="1:8" ht="20.25" x14ac:dyDescent="0.25">
      <c r="A5" s="66" t="str">
        <f>'Информация о Чемпионате'!B3</f>
        <v>Хлебопечение</v>
      </c>
      <c r="B5" s="66"/>
      <c r="C5" s="66"/>
      <c r="D5" s="66"/>
      <c r="E5" s="66"/>
      <c r="F5" s="66"/>
      <c r="G5" s="66"/>
      <c r="H5" s="66"/>
    </row>
    <row r="6" spans="1:8" x14ac:dyDescent="0.25">
      <c r="A6" s="62" t="s">
        <v>22</v>
      </c>
      <c r="B6" s="65"/>
      <c r="C6" s="65"/>
      <c r="D6" s="65"/>
      <c r="E6" s="65"/>
      <c r="F6" s="65"/>
      <c r="G6" s="65"/>
      <c r="H6" s="65"/>
    </row>
    <row r="7" spans="1:8" ht="15.75" x14ac:dyDescent="0.25">
      <c r="A7" s="62" t="s">
        <v>86</v>
      </c>
      <c r="B7" s="62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8" ht="15.75" x14ac:dyDescent="0.25">
      <c r="A8" s="62" t="s">
        <v>89</v>
      </c>
      <c r="B8" s="62"/>
      <c r="C8" s="62"/>
      <c r="D8" s="63">
        <f>'Информация о Чемпионате'!B6</f>
        <v>0</v>
      </c>
      <c r="E8" s="63"/>
      <c r="F8" s="63"/>
      <c r="G8" s="63"/>
      <c r="H8" s="63"/>
    </row>
    <row r="9" spans="1:8" ht="15.75" x14ac:dyDescent="0.25">
      <c r="A9" s="62" t="s">
        <v>81</v>
      </c>
      <c r="B9" s="62"/>
      <c r="C9" s="62">
        <f>'Информация о Чемпионате'!B7</f>
        <v>0</v>
      </c>
      <c r="D9" s="62"/>
      <c r="E9" s="62"/>
      <c r="F9" s="62"/>
      <c r="G9" s="62"/>
      <c r="H9" s="62"/>
    </row>
    <row r="10" spans="1:8" ht="15.75" x14ac:dyDescent="0.25">
      <c r="A10" s="62" t="s">
        <v>85</v>
      </c>
      <c r="B10" s="62"/>
      <c r="C10" s="62">
        <f>'Информация о Чемпионате'!B9</f>
        <v>0</v>
      </c>
      <c r="D10" s="62"/>
      <c r="E10" s="62">
        <f>'Информация о Чемпионате'!B10</f>
        <v>0</v>
      </c>
      <c r="F10" s="62"/>
      <c r="G10" s="62">
        <f>'Информация о Чемпионате'!B11</f>
        <v>0</v>
      </c>
      <c r="H10" s="62"/>
    </row>
    <row r="11" spans="1:8" ht="15.75" x14ac:dyDescent="0.25">
      <c r="A11" s="62" t="s">
        <v>84</v>
      </c>
      <c r="B11" s="62"/>
      <c r="C11" s="62">
        <f>'Информация о Чемпионате'!B12</f>
        <v>0</v>
      </c>
      <c r="D11" s="62"/>
      <c r="E11" s="62">
        <f>'Информация о Чемпионате'!B13</f>
        <v>0</v>
      </c>
      <c r="F11" s="62"/>
      <c r="G11" s="62">
        <f>'Информация о Чемпионате'!B14</f>
        <v>0</v>
      </c>
      <c r="H11" s="62"/>
    </row>
    <row r="12" spans="1:8" ht="15.75" x14ac:dyDescent="0.25">
      <c r="A12" s="62" t="s">
        <v>83</v>
      </c>
      <c r="B12" s="62"/>
      <c r="C12" s="62">
        <f>'Информация о Чемпионате'!B17</f>
        <v>0</v>
      </c>
      <c r="D12" s="62"/>
      <c r="E12" s="62"/>
      <c r="F12" s="62"/>
      <c r="G12" s="62"/>
      <c r="H12" s="62"/>
    </row>
    <row r="13" spans="1:8" ht="15.75" x14ac:dyDescent="0.25">
      <c r="A13" s="62" t="s">
        <v>67</v>
      </c>
      <c r="B13" s="62"/>
      <c r="C13" s="62">
        <f>'Информация о Чемпионате'!B15</f>
        <v>5</v>
      </c>
      <c r="D13" s="62"/>
      <c r="E13" s="62"/>
      <c r="F13" s="62"/>
      <c r="G13" s="62"/>
      <c r="H13" s="62"/>
    </row>
    <row r="14" spans="1:8" ht="15.75" x14ac:dyDescent="0.25">
      <c r="A14" s="62" t="s">
        <v>68</v>
      </c>
      <c r="B14" s="62"/>
      <c r="C14" s="62">
        <f>'Информация о Чемпионате'!B16</f>
        <v>5</v>
      </c>
      <c r="D14" s="62"/>
      <c r="E14" s="62"/>
      <c r="F14" s="62"/>
      <c r="G14" s="62"/>
      <c r="H14" s="62"/>
    </row>
    <row r="15" spans="1:8" ht="15.75" x14ac:dyDescent="0.25">
      <c r="A15" s="62" t="s">
        <v>82</v>
      </c>
      <c r="B15" s="62"/>
      <c r="C15" s="62">
        <f>'Информация о Чемпионате'!B8</f>
        <v>0</v>
      </c>
      <c r="D15" s="62"/>
      <c r="E15" s="62"/>
      <c r="F15" s="62"/>
      <c r="G15" s="62"/>
      <c r="H15" s="62"/>
    </row>
    <row r="16" spans="1:8" ht="21" thickBot="1" x14ac:dyDescent="0.3">
      <c r="A16" s="81" t="s">
        <v>25</v>
      </c>
      <c r="B16" s="82"/>
      <c r="C16" s="82"/>
      <c r="D16" s="82"/>
      <c r="E16" s="82"/>
      <c r="F16" s="82"/>
      <c r="G16" s="82"/>
      <c r="H16" s="82"/>
    </row>
    <row r="17" spans="1:8" x14ac:dyDescent="0.25">
      <c r="A17" s="69" t="s">
        <v>16</v>
      </c>
      <c r="B17" s="70"/>
      <c r="C17" s="70"/>
      <c r="D17" s="70"/>
      <c r="E17" s="70"/>
      <c r="F17" s="70"/>
      <c r="G17" s="70"/>
      <c r="H17" s="71"/>
    </row>
    <row r="18" spans="1:8" x14ac:dyDescent="0.25">
      <c r="A18" s="72" t="s">
        <v>30</v>
      </c>
      <c r="B18" s="73"/>
      <c r="C18" s="73"/>
      <c r="D18" s="73"/>
      <c r="E18" s="73"/>
      <c r="F18" s="73"/>
      <c r="G18" s="73"/>
      <c r="H18" s="74"/>
    </row>
    <row r="19" spans="1:8" x14ac:dyDescent="0.25">
      <c r="A19" s="72" t="s">
        <v>256</v>
      </c>
      <c r="B19" s="73"/>
      <c r="C19" s="73"/>
      <c r="D19" s="73"/>
      <c r="E19" s="73"/>
      <c r="F19" s="73"/>
      <c r="G19" s="73"/>
      <c r="H19" s="74"/>
    </row>
    <row r="20" spans="1:8" x14ac:dyDescent="0.25">
      <c r="A20" s="72" t="s">
        <v>15</v>
      </c>
      <c r="B20" s="73"/>
      <c r="C20" s="73"/>
      <c r="D20" s="73"/>
      <c r="E20" s="73"/>
      <c r="F20" s="73"/>
      <c r="G20" s="73"/>
      <c r="H20" s="74"/>
    </row>
    <row r="21" spans="1:8" x14ac:dyDescent="0.25">
      <c r="A21" s="72" t="s">
        <v>250</v>
      </c>
      <c r="B21" s="73"/>
      <c r="C21" s="73"/>
      <c r="D21" s="73"/>
      <c r="E21" s="73"/>
      <c r="F21" s="73"/>
      <c r="G21" s="73"/>
      <c r="H21" s="74"/>
    </row>
    <row r="22" spans="1:8" x14ac:dyDescent="0.25">
      <c r="A22" s="72" t="s">
        <v>98</v>
      </c>
      <c r="B22" s="73"/>
      <c r="C22" s="73"/>
      <c r="D22" s="73"/>
      <c r="E22" s="73"/>
      <c r="F22" s="73"/>
      <c r="G22" s="73"/>
      <c r="H22" s="74"/>
    </row>
    <row r="23" spans="1:8" x14ac:dyDescent="0.25">
      <c r="A23" s="72" t="s">
        <v>96</v>
      </c>
      <c r="B23" s="73"/>
      <c r="C23" s="73"/>
      <c r="D23" s="73"/>
      <c r="E23" s="73"/>
      <c r="F23" s="73"/>
      <c r="G23" s="73"/>
      <c r="H23" s="74"/>
    </row>
    <row r="24" spans="1:8" x14ac:dyDescent="0.25">
      <c r="A24" s="83" t="s">
        <v>103</v>
      </c>
      <c r="B24" s="84"/>
      <c r="C24" s="84"/>
      <c r="D24" s="84"/>
      <c r="E24" s="84"/>
      <c r="F24" s="84"/>
      <c r="G24" s="84"/>
      <c r="H24" s="85"/>
    </row>
    <row r="25" spans="1:8" ht="15.75" thickBot="1" x14ac:dyDescent="0.3">
      <c r="A25" s="87" t="s">
        <v>34</v>
      </c>
      <c r="B25" s="88"/>
      <c r="C25" s="88"/>
      <c r="D25" s="88"/>
      <c r="E25" s="88"/>
      <c r="F25" s="88"/>
      <c r="G25" s="88"/>
      <c r="H25" s="89"/>
    </row>
    <row r="26" spans="1:8" ht="60" x14ac:dyDescent="0.25">
      <c r="A26" s="7" t="s">
        <v>11</v>
      </c>
      <c r="B26" s="7" t="s">
        <v>10</v>
      </c>
      <c r="C26" s="9" t="s">
        <v>9</v>
      </c>
      <c r="D26" s="7" t="s">
        <v>8</v>
      </c>
      <c r="E26" s="21" t="s">
        <v>7</v>
      </c>
      <c r="F26" s="7" t="s">
        <v>6</v>
      </c>
      <c r="G26" s="7" t="s">
        <v>5</v>
      </c>
      <c r="H26" s="7" t="s">
        <v>21</v>
      </c>
    </row>
    <row r="27" spans="1:8" ht="90" x14ac:dyDescent="0.25">
      <c r="A27" s="10">
        <v>1</v>
      </c>
      <c r="B27" s="112" t="s">
        <v>149</v>
      </c>
      <c r="C27" s="112" t="s">
        <v>257</v>
      </c>
      <c r="D27" s="113" t="s">
        <v>18</v>
      </c>
      <c r="E27" s="113">
        <v>1</v>
      </c>
      <c r="F27" s="104" t="s">
        <v>0</v>
      </c>
      <c r="G27" s="19">
        <f>C14*E27</f>
        <v>5</v>
      </c>
      <c r="H27" s="2"/>
    </row>
    <row r="28" spans="1:8" ht="90" x14ac:dyDescent="0.25">
      <c r="A28" s="10">
        <v>2</v>
      </c>
      <c r="B28" s="112" t="s">
        <v>150</v>
      </c>
      <c r="C28" s="112" t="s">
        <v>258</v>
      </c>
      <c r="D28" s="113" t="s">
        <v>18</v>
      </c>
      <c r="E28" s="113">
        <v>1</v>
      </c>
      <c r="F28" s="114" t="s">
        <v>0</v>
      </c>
      <c r="G28" s="19">
        <f>C14*E28</f>
        <v>5</v>
      </c>
      <c r="H28" s="2"/>
    </row>
    <row r="29" spans="1:8" ht="60" x14ac:dyDescent="0.25">
      <c r="A29" s="10">
        <v>3</v>
      </c>
      <c r="B29" s="112" t="s">
        <v>151</v>
      </c>
      <c r="C29" s="112" t="s">
        <v>259</v>
      </c>
      <c r="D29" s="113" t="s">
        <v>18</v>
      </c>
      <c r="E29" s="113">
        <v>1</v>
      </c>
      <c r="F29" s="114" t="s">
        <v>0</v>
      </c>
      <c r="G29" s="19">
        <f>C14*E29</f>
        <v>5</v>
      </c>
      <c r="H29" s="2"/>
    </row>
    <row r="30" spans="1:8" ht="45" x14ac:dyDescent="0.25">
      <c r="A30" s="10">
        <v>4</v>
      </c>
      <c r="B30" s="112" t="s">
        <v>152</v>
      </c>
      <c r="C30" s="112" t="s">
        <v>153</v>
      </c>
      <c r="D30" s="113" t="s">
        <v>154</v>
      </c>
      <c r="E30" s="113">
        <v>8</v>
      </c>
      <c r="F30" s="114" t="s">
        <v>0</v>
      </c>
      <c r="G30" s="19">
        <f>C14*E30</f>
        <v>40</v>
      </c>
      <c r="H30" s="11"/>
    </row>
    <row r="31" spans="1:8" ht="45" x14ac:dyDescent="0.25">
      <c r="A31" s="10">
        <v>5</v>
      </c>
      <c r="B31" s="115" t="s">
        <v>155</v>
      </c>
      <c r="C31" s="115" t="s">
        <v>156</v>
      </c>
      <c r="D31" s="10" t="s">
        <v>154</v>
      </c>
      <c r="E31" s="10">
        <v>8</v>
      </c>
      <c r="F31" s="116" t="s">
        <v>0</v>
      </c>
      <c r="G31" s="19">
        <f>C14*E31</f>
        <v>40</v>
      </c>
      <c r="H31" s="2"/>
    </row>
    <row r="32" spans="1:8" ht="60" x14ac:dyDescent="0.25">
      <c r="A32" s="10">
        <v>6</v>
      </c>
      <c r="B32" s="115" t="s">
        <v>157</v>
      </c>
      <c r="C32" s="115" t="s">
        <v>135</v>
      </c>
      <c r="D32" s="10" t="s">
        <v>18</v>
      </c>
      <c r="E32" s="10">
        <v>2</v>
      </c>
      <c r="F32" s="114" t="s">
        <v>0</v>
      </c>
      <c r="G32" s="19">
        <f>C14*E32</f>
        <v>10</v>
      </c>
      <c r="H32" s="2"/>
    </row>
    <row r="33" spans="1:8" ht="135" x14ac:dyDescent="0.25">
      <c r="A33" s="10">
        <v>7</v>
      </c>
      <c r="B33" s="115" t="s">
        <v>136</v>
      </c>
      <c r="C33" s="115" t="s">
        <v>158</v>
      </c>
      <c r="D33" s="10" t="s">
        <v>18</v>
      </c>
      <c r="E33" s="10">
        <v>1</v>
      </c>
      <c r="F33" s="114" t="s">
        <v>0</v>
      </c>
      <c r="G33" s="19">
        <f>C14*E33</f>
        <v>5</v>
      </c>
      <c r="H33" s="2"/>
    </row>
    <row r="34" spans="1:8" ht="75" x14ac:dyDescent="0.25">
      <c r="A34" s="10">
        <v>8</v>
      </c>
      <c r="B34" s="115" t="s">
        <v>159</v>
      </c>
      <c r="C34" s="115" t="s">
        <v>160</v>
      </c>
      <c r="D34" s="10" t="s">
        <v>18</v>
      </c>
      <c r="E34" s="10">
        <v>1</v>
      </c>
      <c r="F34" s="114" t="s">
        <v>0</v>
      </c>
      <c r="G34" s="19">
        <f>C14*E34</f>
        <v>5</v>
      </c>
      <c r="H34" s="2"/>
    </row>
    <row r="35" spans="1:8" ht="105" x14ac:dyDescent="0.25">
      <c r="A35" s="10">
        <v>9</v>
      </c>
      <c r="B35" s="115" t="s">
        <v>161</v>
      </c>
      <c r="C35" s="115" t="s">
        <v>162</v>
      </c>
      <c r="D35" s="10" t="s">
        <v>18</v>
      </c>
      <c r="E35" s="10">
        <v>1</v>
      </c>
      <c r="F35" s="114" t="s">
        <v>0</v>
      </c>
      <c r="G35" s="19">
        <f>C14*E35</f>
        <v>5</v>
      </c>
      <c r="H35" s="2"/>
    </row>
    <row r="36" spans="1:8" ht="120" x14ac:dyDescent="0.25">
      <c r="A36" s="10">
        <v>10</v>
      </c>
      <c r="B36" s="115" t="s">
        <v>163</v>
      </c>
      <c r="C36" s="115" t="s">
        <v>260</v>
      </c>
      <c r="D36" s="10" t="s">
        <v>18</v>
      </c>
      <c r="E36" s="10">
        <v>1</v>
      </c>
      <c r="F36" s="114" t="s">
        <v>0</v>
      </c>
      <c r="G36" s="19">
        <f>C14*E36</f>
        <v>5</v>
      </c>
      <c r="H36" s="2"/>
    </row>
    <row r="37" spans="1:8" ht="30" x14ac:dyDescent="0.25">
      <c r="A37" s="10">
        <v>11</v>
      </c>
      <c r="B37" s="115" t="s">
        <v>138</v>
      </c>
      <c r="C37" s="115" t="s">
        <v>139</v>
      </c>
      <c r="D37" s="10" t="s">
        <v>18</v>
      </c>
      <c r="E37" s="10">
        <v>1</v>
      </c>
      <c r="F37" s="114" t="s">
        <v>0</v>
      </c>
      <c r="G37" s="19">
        <f>C14*E37</f>
        <v>5</v>
      </c>
      <c r="H37" s="2"/>
    </row>
    <row r="38" spans="1:8" ht="75" x14ac:dyDescent="0.25">
      <c r="A38" s="10">
        <v>12</v>
      </c>
      <c r="B38" s="115" t="s">
        <v>164</v>
      </c>
      <c r="C38" s="115" t="s">
        <v>165</v>
      </c>
      <c r="D38" s="10" t="s">
        <v>18</v>
      </c>
      <c r="E38" s="10">
        <v>1</v>
      </c>
      <c r="F38" s="114" t="s">
        <v>0</v>
      </c>
      <c r="G38" s="19">
        <f>C14*E38</f>
        <v>5</v>
      </c>
      <c r="H38" s="2"/>
    </row>
    <row r="39" spans="1:8" x14ac:dyDescent="0.25">
      <c r="A39" s="10">
        <v>13</v>
      </c>
      <c r="B39" s="115" t="s">
        <v>147</v>
      </c>
      <c r="C39" s="115" t="s">
        <v>143</v>
      </c>
      <c r="D39" s="10" t="s">
        <v>18</v>
      </c>
      <c r="E39" s="10">
        <v>1</v>
      </c>
      <c r="F39" s="114" t="s">
        <v>0</v>
      </c>
      <c r="G39" s="19">
        <f>C14*E39</f>
        <v>5</v>
      </c>
      <c r="H39" s="2"/>
    </row>
    <row r="40" spans="1:8" ht="105" x14ac:dyDescent="0.25">
      <c r="A40" s="10">
        <v>14</v>
      </c>
      <c r="B40" s="115" t="s">
        <v>192</v>
      </c>
      <c r="C40" s="115" t="s">
        <v>166</v>
      </c>
      <c r="D40" s="10" t="s">
        <v>154</v>
      </c>
      <c r="E40" s="10">
        <v>2</v>
      </c>
      <c r="F40" s="114" t="s">
        <v>0</v>
      </c>
      <c r="G40" s="19">
        <f>C14*E40</f>
        <v>10</v>
      </c>
      <c r="H40" s="2"/>
    </row>
    <row r="41" spans="1:8" x14ac:dyDescent="0.25">
      <c r="A41" s="10">
        <v>15</v>
      </c>
      <c r="B41" s="115" t="s">
        <v>167</v>
      </c>
      <c r="C41" s="115" t="s">
        <v>143</v>
      </c>
      <c r="D41" s="10" t="s">
        <v>13</v>
      </c>
      <c r="E41" s="10">
        <v>1</v>
      </c>
      <c r="F41" s="114" t="s">
        <v>0</v>
      </c>
      <c r="G41" s="19">
        <f>C14*E41</f>
        <v>5</v>
      </c>
      <c r="H41" s="2"/>
    </row>
    <row r="42" spans="1:8" ht="75" x14ac:dyDescent="0.25">
      <c r="A42" s="10">
        <v>16</v>
      </c>
      <c r="B42" s="115" t="s">
        <v>140</v>
      </c>
      <c r="C42" s="115" t="s">
        <v>168</v>
      </c>
      <c r="D42" s="10" t="s">
        <v>18</v>
      </c>
      <c r="E42" s="10">
        <v>1</v>
      </c>
      <c r="F42" s="114" t="s">
        <v>0</v>
      </c>
      <c r="G42" s="19">
        <f>C14*E42</f>
        <v>5</v>
      </c>
      <c r="H42" s="2"/>
    </row>
    <row r="43" spans="1:8" x14ac:dyDescent="0.25">
      <c r="A43" s="10">
        <v>17</v>
      </c>
      <c r="B43" s="115" t="s">
        <v>169</v>
      </c>
      <c r="C43" s="115" t="s">
        <v>143</v>
      </c>
      <c r="D43" s="10" t="s">
        <v>144</v>
      </c>
      <c r="E43" s="10">
        <v>1</v>
      </c>
      <c r="F43" s="114" t="s">
        <v>0</v>
      </c>
      <c r="G43" s="19">
        <f>C14*E43</f>
        <v>5</v>
      </c>
      <c r="H43" s="2"/>
    </row>
    <row r="44" spans="1:8" x14ac:dyDescent="0.25">
      <c r="A44" s="10">
        <v>18</v>
      </c>
      <c r="B44" s="115" t="s">
        <v>170</v>
      </c>
      <c r="C44" s="115" t="s">
        <v>143</v>
      </c>
      <c r="D44" s="10" t="s">
        <v>144</v>
      </c>
      <c r="E44" s="10">
        <v>1</v>
      </c>
      <c r="F44" s="114" t="s">
        <v>0</v>
      </c>
      <c r="G44" s="19">
        <f>C14*E44</f>
        <v>5</v>
      </c>
      <c r="H44" s="2"/>
    </row>
    <row r="45" spans="1:8" x14ac:dyDescent="0.25">
      <c r="A45" s="10">
        <v>19</v>
      </c>
      <c r="B45" s="115" t="s">
        <v>189</v>
      </c>
      <c r="C45" s="115" t="s">
        <v>143</v>
      </c>
      <c r="D45" s="10" t="s">
        <v>144</v>
      </c>
      <c r="E45" s="10">
        <v>2</v>
      </c>
      <c r="F45" s="114" t="s">
        <v>0</v>
      </c>
      <c r="G45" s="19">
        <f>C14*E45</f>
        <v>10</v>
      </c>
      <c r="H45" s="2"/>
    </row>
    <row r="46" spans="1:8" x14ac:dyDescent="0.25">
      <c r="A46" s="10">
        <v>20</v>
      </c>
      <c r="B46" s="115" t="s">
        <v>190</v>
      </c>
      <c r="C46" s="115" t="s">
        <v>143</v>
      </c>
      <c r="D46" s="10" t="s">
        <v>144</v>
      </c>
      <c r="E46" s="10">
        <v>3</v>
      </c>
      <c r="F46" s="114" t="s">
        <v>0</v>
      </c>
      <c r="G46" s="19">
        <f>C14*E46</f>
        <v>15</v>
      </c>
      <c r="H46" s="2"/>
    </row>
    <row r="47" spans="1:8" x14ac:dyDescent="0.25">
      <c r="A47" s="10">
        <v>21</v>
      </c>
      <c r="B47" s="115" t="s">
        <v>171</v>
      </c>
      <c r="C47" s="115" t="s">
        <v>143</v>
      </c>
      <c r="D47" s="10" t="s">
        <v>144</v>
      </c>
      <c r="E47" s="10">
        <v>4</v>
      </c>
      <c r="F47" s="114" t="s">
        <v>0</v>
      </c>
      <c r="G47" s="19">
        <f>C14*E47</f>
        <v>20</v>
      </c>
      <c r="H47" s="2"/>
    </row>
    <row r="48" spans="1:8" x14ac:dyDescent="0.25">
      <c r="A48" s="10">
        <v>22</v>
      </c>
      <c r="B48" s="115" t="s">
        <v>172</v>
      </c>
      <c r="C48" s="115" t="s">
        <v>143</v>
      </c>
      <c r="D48" s="10" t="s">
        <v>144</v>
      </c>
      <c r="E48" s="10">
        <v>1</v>
      </c>
      <c r="F48" s="114" t="s">
        <v>0</v>
      </c>
      <c r="G48" s="19">
        <f>C14*E48</f>
        <v>5</v>
      </c>
      <c r="H48" s="2"/>
    </row>
    <row r="49" spans="1:8" x14ac:dyDescent="0.25">
      <c r="A49" s="10">
        <v>23</v>
      </c>
      <c r="B49" s="115" t="s">
        <v>173</v>
      </c>
      <c r="C49" s="115" t="s">
        <v>143</v>
      </c>
      <c r="D49" s="10" t="s">
        <v>144</v>
      </c>
      <c r="E49" s="10">
        <v>1</v>
      </c>
      <c r="F49" s="114" t="s">
        <v>0</v>
      </c>
      <c r="G49" s="19">
        <f>C14*E49</f>
        <v>5</v>
      </c>
      <c r="H49" s="2"/>
    </row>
    <row r="50" spans="1:8" x14ac:dyDescent="0.25">
      <c r="A50" s="10">
        <v>24</v>
      </c>
      <c r="B50" s="115" t="s">
        <v>174</v>
      </c>
      <c r="C50" s="115" t="s">
        <v>143</v>
      </c>
      <c r="D50" s="10" t="s">
        <v>144</v>
      </c>
      <c r="E50" s="10">
        <v>1</v>
      </c>
      <c r="F50" s="114" t="s">
        <v>0</v>
      </c>
      <c r="G50" s="19">
        <f>C14*E50</f>
        <v>5</v>
      </c>
      <c r="H50" s="2"/>
    </row>
    <row r="51" spans="1:8" x14ac:dyDescent="0.25">
      <c r="A51" s="10">
        <v>25</v>
      </c>
      <c r="B51" s="115" t="s">
        <v>175</v>
      </c>
      <c r="C51" s="115" t="s">
        <v>143</v>
      </c>
      <c r="D51" s="10" t="s">
        <v>144</v>
      </c>
      <c r="E51" s="10">
        <v>6</v>
      </c>
      <c r="F51" s="114" t="s">
        <v>0</v>
      </c>
      <c r="G51" s="19">
        <f>C14*E51</f>
        <v>30</v>
      </c>
      <c r="H51" s="2"/>
    </row>
    <row r="52" spans="1:8" ht="30" x14ac:dyDescent="0.25">
      <c r="A52" s="10">
        <v>26</v>
      </c>
      <c r="B52" s="115" t="s">
        <v>176</v>
      </c>
      <c r="C52" s="115" t="s">
        <v>143</v>
      </c>
      <c r="D52" s="10" t="s">
        <v>144</v>
      </c>
      <c r="E52" s="10">
        <v>1</v>
      </c>
      <c r="F52" s="114" t="s">
        <v>0</v>
      </c>
      <c r="G52" s="19">
        <f>C14*E52</f>
        <v>5</v>
      </c>
      <c r="H52" s="2"/>
    </row>
    <row r="53" spans="1:8" s="58" customFormat="1" x14ac:dyDescent="0.25">
      <c r="A53" s="10">
        <v>27</v>
      </c>
      <c r="B53" s="115" t="s">
        <v>254</v>
      </c>
      <c r="C53" s="115" t="s">
        <v>143</v>
      </c>
      <c r="D53" s="10" t="s">
        <v>144</v>
      </c>
      <c r="E53" s="10">
        <v>1</v>
      </c>
      <c r="F53" s="114" t="s">
        <v>0</v>
      </c>
      <c r="G53" s="19">
        <f>$C$14*E53</f>
        <v>5</v>
      </c>
      <c r="H53" s="2"/>
    </row>
    <row r="54" spans="1:8" x14ac:dyDescent="0.25">
      <c r="A54" s="10">
        <v>28</v>
      </c>
      <c r="B54" s="115" t="s">
        <v>177</v>
      </c>
      <c r="C54" s="115" t="s">
        <v>143</v>
      </c>
      <c r="D54" s="10" t="s">
        <v>144</v>
      </c>
      <c r="E54" s="10">
        <v>2</v>
      </c>
      <c r="F54" s="114" t="s">
        <v>0</v>
      </c>
      <c r="G54" s="19">
        <f>C14*E54</f>
        <v>10</v>
      </c>
      <c r="H54" s="2"/>
    </row>
    <row r="55" spans="1:8" x14ac:dyDescent="0.25">
      <c r="A55" s="10">
        <v>29</v>
      </c>
      <c r="B55" s="115" t="s">
        <v>178</v>
      </c>
      <c r="C55" s="115" t="s">
        <v>143</v>
      </c>
      <c r="D55" s="10" t="s">
        <v>144</v>
      </c>
      <c r="E55" s="10">
        <v>1</v>
      </c>
      <c r="F55" s="114" t="s">
        <v>184</v>
      </c>
      <c r="G55" s="19">
        <f>C14*E55</f>
        <v>5</v>
      </c>
      <c r="H55" s="2"/>
    </row>
    <row r="56" spans="1:8" x14ac:dyDescent="0.25">
      <c r="A56" s="10">
        <v>30</v>
      </c>
      <c r="B56" s="115" t="s">
        <v>188</v>
      </c>
      <c r="C56" s="115" t="s">
        <v>143</v>
      </c>
      <c r="D56" s="10" t="s">
        <v>144</v>
      </c>
      <c r="E56" s="10">
        <v>1</v>
      </c>
      <c r="F56" s="114" t="s">
        <v>0</v>
      </c>
      <c r="G56" s="19">
        <f>C14*E56</f>
        <v>5</v>
      </c>
      <c r="H56" s="2"/>
    </row>
    <row r="57" spans="1:8" x14ac:dyDescent="0.25">
      <c r="A57" s="10">
        <v>31</v>
      </c>
      <c r="B57" s="115" t="s">
        <v>191</v>
      </c>
      <c r="C57" s="115" t="s">
        <v>143</v>
      </c>
      <c r="D57" s="10" t="s">
        <v>144</v>
      </c>
      <c r="E57" s="10">
        <v>2</v>
      </c>
      <c r="F57" s="114" t="s">
        <v>0</v>
      </c>
      <c r="G57" s="19">
        <f>C14*E57</f>
        <v>10</v>
      </c>
      <c r="H57" s="2"/>
    </row>
    <row r="58" spans="1:8" x14ac:dyDescent="0.25">
      <c r="A58" s="10">
        <v>32</v>
      </c>
      <c r="B58" s="115" t="s">
        <v>179</v>
      </c>
      <c r="C58" s="115" t="s">
        <v>143</v>
      </c>
      <c r="D58" s="10" t="s">
        <v>144</v>
      </c>
      <c r="E58" s="10">
        <v>2</v>
      </c>
      <c r="F58" s="114" t="s">
        <v>0</v>
      </c>
      <c r="G58" s="19">
        <f>C14*E58</f>
        <v>10</v>
      </c>
      <c r="H58" s="2"/>
    </row>
    <row r="59" spans="1:8" x14ac:dyDescent="0.25">
      <c r="A59" s="10">
        <v>33</v>
      </c>
      <c r="B59" s="115" t="s">
        <v>180</v>
      </c>
      <c r="C59" s="115" t="s">
        <v>143</v>
      </c>
      <c r="D59" s="10" t="s">
        <v>144</v>
      </c>
      <c r="E59" s="10">
        <v>5</v>
      </c>
      <c r="F59" s="114" t="s">
        <v>0</v>
      </c>
      <c r="G59" s="19">
        <f>C14*E59</f>
        <v>25</v>
      </c>
      <c r="H59" s="2"/>
    </row>
    <row r="60" spans="1:8" x14ac:dyDescent="0.25">
      <c r="A60" s="10">
        <v>34</v>
      </c>
      <c r="B60" s="115" t="s">
        <v>181</v>
      </c>
      <c r="C60" s="115" t="s">
        <v>143</v>
      </c>
      <c r="D60" s="10" t="s">
        <v>144</v>
      </c>
      <c r="E60" s="10">
        <v>5</v>
      </c>
      <c r="F60" s="114" t="s">
        <v>0</v>
      </c>
      <c r="G60" s="19">
        <f>C14*E60</f>
        <v>25</v>
      </c>
      <c r="H60" s="2"/>
    </row>
    <row r="61" spans="1:8" x14ac:dyDescent="0.25">
      <c r="A61" s="10">
        <v>35</v>
      </c>
      <c r="B61" s="115" t="s">
        <v>182</v>
      </c>
      <c r="C61" s="115" t="s">
        <v>143</v>
      </c>
      <c r="D61" s="10" t="s">
        <v>144</v>
      </c>
      <c r="E61" s="10">
        <v>1</v>
      </c>
      <c r="F61" s="114" t="s">
        <v>0</v>
      </c>
      <c r="G61" s="19">
        <f>C14*E61</f>
        <v>5</v>
      </c>
      <c r="H61" s="2"/>
    </row>
    <row r="62" spans="1:8" x14ac:dyDescent="0.25">
      <c r="A62" s="10">
        <v>36</v>
      </c>
      <c r="B62" s="115" t="s">
        <v>183</v>
      </c>
      <c r="C62" s="115" t="s">
        <v>143</v>
      </c>
      <c r="D62" s="10" t="s">
        <v>144</v>
      </c>
      <c r="E62" s="10">
        <v>1</v>
      </c>
      <c r="F62" s="114" t="s">
        <v>0</v>
      </c>
      <c r="G62" s="19">
        <f>C14*E62</f>
        <v>5</v>
      </c>
      <c r="H62" s="2"/>
    </row>
    <row r="63" spans="1:8" x14ac:dyDescent="0.25">
      <c r="A63" s="10">
        <v>37</v>
      </c>
      <c r="B63" s="115" t="s">
        <v>187</v>
      </c>
      <c r="C63" s="115" t="s">
        <v>143</v>
      </c>
      <c r="D63" s="10" t="s">
        <v>144</v>
      </c>
      <c r="E63" s="10">
        <v>1</v>
      </c>
      <c r="F63" s="114" t="s">
        <v>0</v>
      </c>
      <c r="G63" s="19">
        <f>C14*E63</f>
        <v>5</v>
      </c>
      <c r="H63" s="2"/>
    </row>
    <row r="64" spans="1:8" x14ac:dyDescent="0.25">
      <c r="A64" s="10">
        <v>38</v>
      </c>
      <c r="B64" s="115" t="s">
        <v>186</v>
      </c>
      <c r="C64" s="115" t="s">
        <v>143</v>
      </c>
      <c r="D64" s="10" t="s">
        <v>144</v>
      </c>
      <c r="E64" s="10">
        <v>1</v>
      </c>
      <c r="F64" s="114" t="s">
        <v>185</v>
      </c>
      <c r="G64" s="19">
        <f>C14*E64</f>
        <v>5</v>
      </c>
      <c r="H64" s="2"/>
    </row>
    <row r="65" spans="1:8" ht="23.25" x14ac:dyDescent="0.35">
      <c r="A65" s="93" t="s">
        <v>12</v>
      </c>
      <c r="B65" s="94"/>
      <c r="C65" s="94"/>
      <c r="D65" s="94"/>
      <c r="E65" s="94"/>
      <c r="F65" s="94"/>
      <c r="G65" s="94"/>
      <c r="H65" s="94"/>
    </row>
    <row r="66" spans="1:8" ht="51" x14ac:dyDescent="0.25">
      <c r="A66" s="46" t="s">
        <v>11</v>
      </c>
      <c r="B66" s="39" t="s">
        <v>10</v>
      </c>
      <c r="C66" s="39" t="s">
        <v>9</v>
      </c>
      <c r="D66" s="39" t="s">
        <v>8</v>
      </c>
      <c r="E66" s="39" t="s">
        <v>7</v>
      </c>
      <c r="F66" s="39" t="s">
        <v>6</v>
      </c>
      <c r="G66" s="39" t="s">
        <v>5</v>
      </c>
      <c r="H66" s="39" t="s">
        <v>21</v>
      </c>
    </row>
    <row r="67" spans="1:8" ht="195" x14ac:dyDescent="0.25">
      <c r="A67" s="50">
        <v>1</v>
      </c>
      <c r="B67" s="115" t="s">
        <v>193</v>
      </c>
      <c r="C67" s="115" t="s">
        <v>194</v>
      </c>
      <c r="D67" s="10" t="s">
        <v>1</v>
      </c>
      <c r="E67" s="10">
        <v>1</v>
      </c>
      <c r="F67" s="114" t="s">
        <v>0</v>
      </c>
      <c r="G67" s="10" t="s">
        <v>195</v>
      </c>
      <c r="H67" s="10"/>
    </row>
    <row r="68" spans="1:8" x14ac:dyDescent="0.25">
      <c r="A68" s="50">
        <v>2</v>
      </c>
      <c r="B68" s="115" t="s">
        <v>196</v>
      </c>
      <c r="C68" s="115" t="s">
        <v>143</v>
      </c>
      <c r="D68" s="10" t="s">
        <v>1</v>
      </c>
      <c r="E68" s="10">
        <v>1</v>
      </c>
      <c r="F68" s="114" t="s">
        <v>0</v>
      </c>
      <c r="G68" s="10">
        <v>5</v>
      </c>
      <c r="H68" s="10"/>
    </row>
  </sheetData>
  <mergeCells count="39">
    <mergeCell ref="A65:H6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topLeftCell="A14" zoomScaleNormal="160" workbookViewId="0">
      <selection activeCell="B59" sqref="B59:H59"/>
    </sheetView>
  </sheetViews>
  <sheetFormatPr defaultColWidth="14.42578125" defaultRowHeight="15" x14ac:dyDescent="0.25"/>
  <cols>
    <col min="1" max="1" width="5.140625" style="55" customWidth="1"/>
    <col min="2" max="2" width="52" style="55" customWidth="1"/>
    <col min="3" max="3" width="27.42578125" style="55" customWidth="1"/>
    <col min="4" max="4" width="22" style="55" customWidth="1"/>
    <col min="5" max="5" width="15.42578125" style="55" customWidth="1"/>
    <col min="6" max="6" width="23.42578125" style="55" bestFit="1" customWidth="1"/>
    <col min="7" max="7" width="14.42578125" style="55" customWidth="1"/>
    <col min="8" max="8" width="25" style="55" bestFit="1" customWidth="1"/>
    <col min="9" max="11" width="8.7109375" style="1" customWidth="1"/>
    <col min="12" max="16384" width="14.42578125" style="1"/>
  </cols>
  <sheetData>
    <row r="1" spans="1:8" x14ac:dyDescent="0.25">
      <c r="A1" s="92" t="s">
        <v>20</v>
      </c>
      <c r="B1" s="73"/>
      <c r="C1" s="73"/>
      <c r="D1" s="73"/>
      <c r="E1" s="73"/>
      <c r="F1" s="73"/>
      <c r="G1" s="73"/>
      <c r="H1" s="73"/>
    </row>
    <row r="2" spans="1:8" s="24" customFormat="1" ht="20.25" x14ac:dyDescent="0.3">
      <c r="A2" s="67" t="s">
        <v>90</v>
      </c>
      <c r="B2" s="67"/>
      <c r="C2" s="67"/>
      <c r="D2" s="67"/>
      <c r="E2" s="67"/>
      <c r="F2" s="67"/>
      <c r="G2" s="67"/>
      <c r="H2" s="67"/>
    </row>
    <row r="3" spans="1:8" s="24" customFormat="1" ht="20.25" x14ac:dyDescent="0.25">
      <c r="A3" s="68" t="str">
        <f>'Информация о Чемпионате'!B4</f>
        <v xml:space="preserve">Региональный чемпионат … </v>
      </c>
      <c r="B3" s="68"/>
      <c r="C3" s="68"/>
      <c r="D3" s="68"/>
      <c r="E3" s="68"/>
      <c r="F3" s="68"/>
      <c r="G3" s="68"/>
      <c r="H3" s="68"/>
    </row>
    <row r="4" spans="1:8" s="24" customFormat="1" ht="20.25" x14ac:dyDescent="0.3">
      <c r="A4" s="67" t="s">
        <v>91</v>
      </c>
      <c r="B4" s="67"/>
      <c r="C4" s="67"/>
      <c r="D4" s="67"/>
      <c r="E4" s="67"/>
      <c r="F4" s="67"/>
      <c r="G4" s="67"/>
      <c r="H4" s="67"/>
    </row>
    <row r="5" spans="1:8" ht="20.25" x14ac:dyDescent="0.25">
      <c r="A5" s="66" t="str">
        <f>'Информация о Чемпионате'!B3</f>
        <v>Хлебопечение</v>
      </c>
      <c r="B5" s="66"/>
      <c r="C5" s="66"/>
      <c r="D5" s="66"/>
      <c r="E5" s="66"/>
      <c r="F5" s="66"/>
      <c r="G5" s="66"/>
      <c r="H5" s="66"/>
    </row>
    <row r="6" spans="1:8" x14ac:dyDescent="0.25">
      <c r="A6" s="62" t="s">
        <v>22</v>
      </c>
      <c r="B6" s="65"/>
      <c r="C6" s="65"/>
      <c r="D6" s="65"/>
      <c r="E6" s="65"/>
      <c r="F6" s="65"/>
      <c r="G6" s="65"/>
      <c r="H6" s="65"/>
    </row>
    <row r="7" spans="1:8" ht="15.75" x14ac:dyDescent="0.25">
      <c r="A7" s="62" t="s">
        <v>86</v>
      </c>
      <c r="B7" s="62"/>
      <c r="C7" s="63">
        <f>'Информация о Чемпионате'!B5</f>
        <v>0</v>
      </c>
      <c r="D7" s="63"/>
      <c r="E7" s="63"/>
      <c r="F7" s="63"/>
      <c r="G7" s="63"/>
      <c r="H7" s="63"/>
    </row>
    <row r="8" spans="1:8" ht="15.75" x14ac:dyDescent="0.25">
      <c r="A8" s="62" t="s">
        <v>89</v>
      </c>
      <c r="B8" s="62"/>
      <c r="C8" s="62"/>
      <c r="D8" s="63">
        <f>'Информация о Чемпионате'!B6</f>
        <v>0</v>
      </c>
      <c r="E8" s="63"/>
      <c r="F8" s="63"/>
      <c r="G8" s="63"/>
      <c r="H8" s="63"/>
    </row>
    <row r="9" spans="1:8" ht="15.75" x14ac:dyDescent="0.25">
      <c r="A9" s="62" t="s">
        <v>81</v>
      </c>
      <c r="B9" s="62"/>
      <c r="C9" s="62">
        <f>'Информация о Чемпионате'!B7</f>
        <v>0</v>
      </c>
      <c r="D9" s="62"/>
      <c r="E9" s="62"/>
      <c r="F9" s="62"/>
      <c r="G9" s="62"/>
      <c r="H9" s="62"/>
    </row>
    <row r="10" spans="1:8" ht="15.75" x14ac:dyDescent="0.25">
      <c r="A10" s="62" t="s">
        <v>85</v>
      </c>
      <c r="B10" s="62"/>
      <c r="C10" s="62">
        <f>'Информация о Чемпионате'!B9</f>
        <v>0</v>
      </c>
      <c r="D10" s="62"/>
      <c r="E10" s="62">
        <f>'Информация о Чемпионате'!B10</f>
        <v>0</v>
      </c>
      <c r="F10" s="62"/>
      <c r="G10" s="62">
        <f>'Информация о Чемпионате'!B11</f>
        <v>0</v>
      </c>
      <c r="H10" s="62"/>
    </row>
    <row r="11" spans="1:8" ht="15.75" x14ac:dyDescent="0.25">
      <c r="A11" s="62" t="s">
        <v>84</v>
      </c>
      <c r="B11" s="62"/>
      <c r="C11" s="62">
        <f>'Информация о Чемпионате'!B12</f>
        <v>0</v>
      </c>
      <c r="D11" s="62"/>
      <c r="E11" s="62">
        <f>'Информация о Чемпионате'!B13</f>
        <v>0</v>
      </c>
      <c r="F11" s="62"/>
      <c r="G11" s="62">
        <f>'Информация о Чемпионате'!B14</f>
        <v>0</v>
      </c>
      <c r="H11" s="62"/>
    </row>
    <row r="12" spans="1:8" ht="15.75" x14ac:dyDescent="0.25">
      <c r="A12" s="62" t="s">
        <v>83</v>
      </c>
      <c r="B12" s="62"/>
      <c r="C12" s="62">
        <f>'Информация о Чемпионате'!B17</f>
        <v>0</v>
      </c>
      <c r="D12" s="62"/>
      <c r="E12" s="62"/>
      <c r="F12" s="62"/>
      <c r="G12" s="62"/>
      <c r="H12" s="62"/>
    </row>
    <row r="13" spans="1:8" ht="15.75" x14ac:dyDescent="0.25">
      <c r="A13" s="62" t="s">
        <v>67</v>
      </c>
      <c r="B13" s="62"/>
      <c r="C13" s="62">
        <f>'Информация о Чемпионате'!B15</f>
        <v>5</v>
      </c>
      <c r="D13" s="62"/>
      <c r="E13" s="62"/>
      <c r="F13" s="62"/>
      <c r="G13" s="62"/>
      <c r="H13" s="62"/>
    </row>
    <row r="14" spans="1:8" ht="15.75" x14ac:dyDescent="0.25">
      <c r="A14" s="62" t="s">
        <v>68</v>
      </c>
      <c r="B14" s="62"/>
      <c r="C14" s="62">
        <f>'Информация о Чемпионате'!B16</f>
        <v>5</v>
      </c>
      <c r="D14" s="62"/>
      <c r="E14" s="62"/>
      <c r="F14" s="62"/>
      <c r="G14" s="62"/>
      <c r="H14" s="62"/>
    </row>
    <row r="15" spans="1:8" ht="15.75" x14ac:dyDescent="0.25">
      <c r="A15" s="62" t="s">
        <v>82</v>
      </c>
      <c r="B15" s="62"/>
      <c r="C15" s="62">
        <f>'Информация о Чемпионате'!B8</f>
        <v>0</v>
      </c>
      <c r="D15" s="62"/>
      <c r="E15" s="62"/>
      <c r="F15" s="62"/>
      <c r="G15" s="62"/>
      <c r="H15" s="62"/>
    </row>
    <row r="16" spans="1:8" ht="20.25" x14ac:dyDescent="0.25">
      <c r="A16" s="81" t="s">
        <v>26</v>
      </c>
      <c r="B16" s="82"/>
      <c r="C16" s="82"/>
      <c r="D16" s="82"/>
      <c r="E16" s="82"/>
      <c r="F16" s="82"/>
      <c r="G16" s="82"/>
      <c r="H16" s="82"/>
    </row>
    <row r="17" spans="1:8" ht="60" x14ac:dyDescent="0.25">
      <c r="A17" s="7" t="s">
        <v>11</v>
      </c>
      <c r="B17" s="7" t="s">
        <v>10</v>
      </c>
      <c r="C17" s="9" t="s">
        <v>9</v>
      </c>
      <c r="D17" s="21" t="s">
        <v>8</v>
      </c>
      <c r="E17" s="21" t="s">
        <v>7</v>
      </c>
      <c r="F17" s="21" t="s">
        <v>6</v>
      </c>
      <c r="G17" s="21" t="s">
        <v>5</v>
      </c>
      <c r="H17" s="7" t="s">
        <v>21</v>
      </c>
    </row>
    <row r="18" spans="1:8" ht="90" x14ac:dyDescent="0.25">
      <c r="A18" s="10">
        <v>1</v>
      </c>
      <c r="B18" s="59" t="s">
        <v>214</v>
      </c>
      <c r="C18" s="60" t="s">
        <v>215</v>
      </c>
      <c r="D18" s="56" t="s">
        <v>216</v>
      </c>
      <c r="E18" s="7">
        <v>10</v>
      </c>
      <c r="F18" s="7" t="s">
        <v>0</v>
      </c>
      <c r="G18" s="22">
        <f>E18*$C$13</f>
        <v>50</v>
      </c>
      <c r="H18" s="20"/>
    </row>
    <row r="19" spans="1:8" x14ac:dyDescent="0.25">
      <c r="A19" s="10">
        <v>2</v>
      </c>
      <c r="B19" s="59" t="s">
        <v>217</v>
      </c>
      <c r="C19" s="60" t="s">
        <v>218</v>
      </c>
      <c r="D19" s="56" t="s">
        <v>216</v>
      </c>
      <c r="E19" s="7">
        <v>1</v>
      </c>
      <c r="F19" s="7" t="s">
        <v>219</v>
      </c>
      <c r="G19" s="22">
        <f t="shared" ref="G19:G36" si="0">E19*$C$13</f>
        <v>5</v>
      </c>
      <c r="H19" s="20"/>
    </row>
    <row r="20" spans="1:8" x14ac:dyDescent="0.25">
      <c r="A20" s="10">
        <v>3</v>
      </c>
      <c r="B20" s="59" t="s">
        <v>220</v>
      </c>
      <c r="C20" s="60" t="s">
        <v>221</v>
      </c>
      <c r="D20" s="56" t="s">
        <v>216</v>
      </c>
      <c r="E20" s="7" t="s">
        <v>222</v>
      </c>
      <c r="F20" s="7" t="s">
        <v>0</v>
      </c>
      <c r="G20" s="22">
        <v>100</v>
      </c>
      <c r="H20" s="20"/>
    </row>
    <row r="21" spans="1:8" x14ac:dyDescent="0.25">
      <c r="A21" s="10">
        <v>4</v>
      </c>
      <c r="B21" s="59" t="s">
        <v>223</v>
      </c>
      <c r="C21" s="60" t="s">
        <v>224</v>
      </c>
      <c r="D21" s="56" t="s">
        <v>216</v>
      </c>
      <c r="E21" s="7" t="s">
        <v>222</v>
      </c>
      <c r="F21" s="7" t="s">
        <v>0</v>
      </c>
      <c r="G21" s="22">
        <v>100</v>
      </c>
      <c r="H21" s="20"/>
    </row>
    <row r="22" spans="1:8" x14ac:dyDescent="0.25">
      <c r="A22" s="10">
        <v>5</v>
      </c>
      <c r="B22" s="59" t="s">
        <v>225</v>
      </c>
      <c r="C22" s="60" t="s">
        <v>226</v>
      </c>
      <c r="D22" s="56" t="s">
        <v>216</v>
      </c>
      <c r="E22" s="7">
        <v>3</v>
      </c>
      <c r="F22" s="7" t="s">
        <v>0</v>
      </c>
      <c r="G22" s="22">
        <f t="shared" si="0"/>
        <v>15</v>
      </c>
      <c r="H22" s="20"/>
    </row>
    <row r="23" spans="1:8" ht="30" x14ac:dyDescent="0.25">
      <c r="A23" s="10">
        <v>6</v>
      </c>
      <c r="B23" s="59" t="s">
        <v>227</v>
      </c>
      <c r="C23" s="60" t="s">
        <v>251</v>
      </c>
      <c r="D23" s="56" t="s">
        <v>216</v>
      </c>
      <c r="E23" s="7">
        <v>2</v>
      </c>
      <c r="F23" s="7" t="s">
        <v>0</v>
      </c>
      <c r="G23" s="22">
        <f t="shared" si="0"/>
        <v>10</v>
      </c>
      <c r="H23" s="20"/>
    </row>
    <row r="24" spans="1:8" x14ac:dyDescent="0.25">
      <c r="A24" s="10">
        <v>7</v>
      </c>
      <c r="B24" s="59" t="s">
        <v>228</v>
      </c>
      <c r="C24" s="60" t="s">
        <v>229</v>
      </c>
      <c r="D24" s="56" t="s">
        <v>216</v>
      </c>
      <c r="E24" s="7">
        <v>3</v>
      </c>
      <c r="F24" s="7" t="s">
        <v>0</v>
      </c>
      <c r="G24" s="22">
        <f t="shared" si="0"/>
        <v>15</v>
      </c>
      <c r="H24" s="20"/>
    </row>
    <row r="25" spans="1:8" x14ac:dyDescent="0.25">
      <c r="A25" s="10">
        <v>8</v>
      </c>
      <c r="B25" s="59" t="s">
        <v>230</v>
      </c>
      <c r="C25" s="60" t="s">
        <v>231</v>
      </c>
      <c r="D25" s="56" t="s">
        <v>216</v>
      </c>
      <c r="E25" s="7" t="s">
        <v>222</v>
      </c>
      <c r="F25" s="7" t="s">
        <v>0</v>
      </c>
      <c r="G25" s="22">
        <v>200</v>
      </c>
      <c r="H25" s="20"/>
    </row>
    <row r="26" spans="1:8" x14ac:dyDescent="0.25">
      <c r="A26" s="10">
        <v>9</v>
      </c>
      <c r="B26" s="59" t="s">
        <v>232</v>
      </c>
      <c r="C26" s="60" t="s">
        <v>233</v>
      </c>
      <c r="D26" s="56" t="s">
        <v>216</v>
      </c>
      <c r="E26" s="7">
        <v>20</v>
      </c>
      <c r="F26" s="7" t="s">
        <v>0</v>
      </c>
      <c r="G26" s="22">
        <f t="shared" si="0"/>
        <v>100</v>
      </c>
      <c r="H26" s="20"/>
    </row>
    <row r="27" spans="1:8" s="38" customFormat="1" x14ac:dyDescent="0.25">
      <c r="A27" s="10">
        <v>10</v>
      </c>
      <c r="B27" s="59" t="s">
        <v>232</v>
      </c>
      <c r="C27" s="60" t="s">
        <v>234</v>
      </c>
      <c r="D27" s="56" t="s">
        <v>216</v>
      </c>
      <c r="E27" s="7">
        <v>20</v>
      </c>
      <c r="F27" s="7" t="s">
        <v>0</v>
      </c>
      <c r="G27" s="22">
        <f t="shared" si="0"/>
        <v>100</v>
      </c>
      <c r="H27" s="20"/>
    </row>
    <row r="28" spans="1:8" s="38" customFormat="1" x14ac:dyDescent="0.25">
      <c r="A28" s="10">
        <v>11</v>
      </c>
      <c r="B28" s="59" t="s">
        <v>232</v>
      </c>
      <c r="C28" s="60" t="s">
        <v>235</v>
      </c>
      <c r="D28" s="56" t="s">
        <v>216</v>
      </c>
      <c r="E28" s="7">
        <v>10</v>
      </c>
      <c r="F28" s="7" t="s">
        <v>0</v>
      </c>
      <c r="G28" s="22">
        <f t="shared" si="0"/>
        <v>50</v>
      </c>
      <c r="H28" s="20"/>
    </row>
    <row r="29" spans="1:8" s="38" customFormat="1" x14ac:dyDescent="0.25">
      <c r="A29" s="10">
        <v>12</v>
      </c>
      <c r="B29" s="59" t="s">
        <v>236</v>
      </c>
      <c r="C29" s="60" t="s">
        <v>237</v>
      </c>
      <c r="D29" s="56" t="s">
        <v>216</v>
      </c>
      <c r="E29" s="7" t="s">
        <v>222</v>
      </c>
      <c r="F29" s="7" t="s">
        <v>0</v>
      </c>
      <c r="G29" s="22">
        <v>200</v>
      </c>
      <c r="H29" s="20"/>
    </row>
    <row r="30" spans="1:8" s="38" customFormat="1" x14ac:dyDescent="0.25">
      <c r="A30" s="10">
        <v>13</v>
      </c>
      <c r="B30" s="59" t="s">
        <v>238</v>
      </c>
      <c r="C30" s="60" t="s">
        <v>239</v>
      </c>
      <c r="D30" s="56" t="s">
        <v>216</v>
      </c>
      <c r="E30" s="7">
        <v>3</v>
      </c>
      <c r="F30" s="7" t="s">
        <v>0</v>
      </c>
      <c r="G30" s="22">
        <f t="shared" si="0"/>
        <v>15</v>
      </c>
      <c r="H30" s="20"/>
    </row>
    <row r="31" spans="1:8" s="38" customFormat="1" x14ac:dyDescent="0.25">
      <c r="A31" s="10">
        <v>14</v>
      </c>
      <c r="B31" s="59" t="s">
        <v>238</v>
      </c>
      <c r="C31" s="60" t="s">
        <v>240</v>
      </c>
      <c r="D31" s="56" t="s">
        <v>216</v>
      </c>
      <c r="E31" s="7">
        <v>1</v>
      </c>
      <c r="F31" s="7" t="s">
        <v>0</v>
      </c>
      <c r="G31" s="22">
        <f t="shared" si="0"/>
        <v>5</v>
      </c>
      <c r="H31" s="20"/>
    </row>
    <row r="32" spans="1:8" s="38" customFormat="1" x14ac:dyDescent="0.25">
      <c r="A32" s="10">
        <v>15</v>
      </c>
      <c r="B32" s="59" t="s">
        <v>241</v>
      </c>
      <c r="C32" s="60" t="s">
        <v>237</v>
      </c>
      <c r="D32" s="56" t="s">
        <v>216</v>
      </c>
      <c r="E32" s="7" t="s">
        <v>222</v>
      </c>
      <c r="F32" s="7" t="s">
        <v>0</v>
      </c>
      <c r="G32" s="22">
        <v>200</v>
      </c>
      <c r="H32" s="20"/>
    </row>
    <row r="33" spans="1:8" ht="30" x14ac:dyDescent="0.25">
      <c r="A33" s="10">
        <v>16</v>
      </c>
      <c r="B33" s="59" t="s">
        <v>242</v>
      </c>
      <c r="C33" s="60" t="s">
        <v>243</v>
      </c>
      <c r="D33" s="56" t="s">
        <v>216</v>
      </c>
      <c r="E33" s="7" t="s">
        <v>222</v>
      </c>
      <c r="F33" s="7" t="s">
        <v>0</v>
      </c>
      <c r="G33" s="22">
        <v>1</v>
      </c>
      <c r="H33" s="20"/>
    </row>
    <row r="34" spans="1:8" x14ac:dyDescent="0.25">
      <c r="A34" s="10">
        <v>17</v>
      </c>
      <c r="B34" s="59" t="s">
        <v>244</v>
      </c>
      <c r="C34" s="60" t="s">
        <v>245</v>
      </c>
      <c r="D34" s="56" t="s">
        <v>216</v>
      </c>
      <c r="E34" s="7">
        <v>2</v>
      </c>
      <c r="F34" s="7" t="s">
        <v>0</v>
      </c>
      <c r="G34" s="22">
        <f t="shared" si="0"/>
        <v>10</v>
      </c>
      <c r="H34" s="20"/>
    </row>
    <row r="35" spans="1:8" s="38" customFormat="1" ht="30" x14ac:dyDescent="0.25">
      <c r="A35" s="10">
        <v>18</v>
      </c>
      <c r="B35" s="59" t="s">
        <v>246</v>
      </c>
      <c r="C35" s="60" t="s">
        <v>247</v>
      </c>
      <c r="D35" s="56" t="s">
        <v>216</v>
      </c>
      <c r="E35" s="7" t="s">
        <v>222</v>
      </c>
      <c r="F35" s="7" t="s">
        <v>0</v>
      </c>
      <c r="G35" s="22">
        <v>5</v>
      </c>
      <c r="H35" s="20"/>
    </row>
    <row r="36" spans="1:8" ht="39" x14ac:dyDescent="0.25">
      <c r="A36" s="10">
        <v>19</v>
      </c>
      <c r="B36" s="59" t="s">
        <v>248</v>
      </c>
      <c r="C36" s="61" t="s">
        <v>31</v>
      </c>
      <c r="D36" s="56" t="s">
        <v>216</v>
      </c>
      <c r="E36" s="7">
        <v>1</v>
      </c>
      <c r="F36" s="7" t="s">
        <v>0</v>
      </c>
      <c r="G36" s="22">
        <f t="shared" si="0"/>
        <v>5</v>
      </c>
      <c r="H36" s="20"/>
    </row>
    <row r="37" spans="1:8" ht="20.25" x14ac:dyDescent="0.3">
      <c r="A37" s="95" t="s">
        <v>27</v>
      </c>
      <c r="B37" s="96"/>
      <c r="C37" s="96"/>
      <c r="D37" s="96"/>
      <c r="E37" s="96"/>
      <c r="F37" s="96"/>
      <c r="G37" s="96"/>
      <c r="H37" s="97"/>
    </row>
    <row r="38" spans="1:8" ht="60" x14ac:dyDescent="0.25">
      <c r="A38" s="3" t="s">
        <v>11</v>
      </c>
      <c r="B38" s="3" t="s">
        <v>10</v>
      </c>
      <c r="C38" s="7" t="s">
        <v>9</v>
      </c>
      <c r="D38" s="3" t="s">
        <v>8</v>
      </c>
      <c r="E38" s="3" t="s">
        <v>7</v>
      </c>
      <c r="F38" s="3" t="s">
        <v>6</v>
      </c>
      <c r="G38" s="7" t="s">
        <v>5</v>
      </c>
      <c r="H38" s="7" t="s">
        <v>21</v>
      </c>
    </row>
    <row r="39" spans="1:8" s="23" customFormat="1" ht="45" x14ac:dyDescent="0.25">
      <c r="A39" s="42">
        <v>1</v>
      </c>
      <c r="B39" s="102" t="s">
        <v>44</v>
      </c>
      <c r="C39" s="103" t="s">
        <v>31</v>
      </c>
      <c r="D39" s="19" t="s">
        <v>111</v>
      </c>
      <c r="E39" s="104">
        <v>6</v>
      </c>
      <c r="F39" s="104" t="s">
        <v>62</v>
      </c>
      <c r="G39" s="105">
        <f>E39</f>
        <v>6</v>
      </c>
      <c r="H39" s="106"/>
    </row>
    <row r="40" spans="1:8" s="23" customFormat="1" ht="45" x14ac:dyDescent="0.25">
      <c r="A40" s="42">
        <v>2</v>
      </c>
      <c r="B40" s="102" t="s">
        <v>45</v>
      </c>
      <c r="C40" s="103" t="s">
        <v>31</v>
      </c>
      <c r="D40" s="19" t="s">
        <v>111</v>
      </c>
      <c r="E40" s="107">
        <v>1</v>
      </c>
      <c r="F40" s="104" t="s">
        <v>0</v>
      </c>
      <c r="G40" s="105">
        <v>1</v>
      </c>
      <c r="H40" s="106"/>
    </row>
    <row r="41" spans="1:8" s="23" customFormat="1" ht="45" x14ac:dyDescent="0.25">
      <c r="A41" s="42">
        <v>3</v>
      </c>
      <c r="B41" s="102" t="s">
        <v>46</v>
      </c>
      <c r="C41" s="103" t="s">
        <v>31</v>
      </c>
      <c r="D41" s="19" t="s">
        <v>111</v>
      </c>
      <c r="E41" s="107">
        <v>1</v>
      </c>
      <c r="F41" s="104" t="s">
        <v>0</v>
      </c>
      <c r="G41" s="105">
        <v>1</v>
      </c>
      <c r="H41" s="106"/>
    </row>
    <row r="42" spans="1:8" s="23" customFormat="1" ht="45" x14ac:dyDescent="0.25">
      <c r="A42" s="42">
        <v>4</v>
      </c>
      <c r="B42" s="102" t="s">
        <v>47</v>
      </c>
      <c r="C42" s="103" t="s">
        <v>31</v>
      </c>
      <c r="D42" s="19" t="s">
        <v>111</v>
      </c>
      <c r="E42" s="107">
        <v>15</v>
      </c>
      <c r="F42" s="104" t="s">
        <v>0</v>
      </c>
      <c r="G42" s="105">
        <v>15</v>
      </c>
      <c r="H42" s="106"/>
    </row>
    <row r="43" spans="1:8" s="23" customFormat="1" ht="30" x14ac:dyDescent="0.25">
      <c r="A43" s="42">
        <v>5</v>
      </c>
      <c r="B43" s="102" t="s">
        <v>48</v>
      </c>
      <c r="C43" s="108" t="s">
        <v>49</v>
      </c>
      <c r="D43" s="19" t="s">
        <v>111</v>
      </c>
      <c r="E43" s="107">
        <v>1</v>
      </c>
      <c r="F43" s="104" t="s">
        <v>0</v>
      </c>
      <c r="G43" s="105">
        <v>1</v>
      </c>
      <c r="H43" s="106"/>
    </row>
    <row r="44" spans="1:8" s="23" customFormat="1" ht="45" x14ac:dyDescent="0.25">
      <c r="A44" s="42">
        <v>6</v>
      </c>
      <c r="B44" s="102" t="s">
        <v>50</v>
      </c>
      <c r="C44" s="103" t="s">
        <v>31</v>
      </c>
      <c r="D44" s="19" t="s">
        <v>111</v>
      </c>
      <c r="E44" s="107">
        <v>1</v>
      </c>
      <c r="F44" s="104" t="s">
        <v>63</v>
      </c>
      <c r="G44" s="105">
        <v>1</v>
      </c>
      <c r="H44" s="106"/>
    </row>
    <row r="45" spans="1:8" s="23" customFormat="1" ht="45" x14ac:dyDescent="0.25">
      <c r="A45" s="42">
        <v>7</v>
      </c>
      <c r="B45" s="102" t="s">
        <v>51</v>
      </c>
      <c r="C45" s="103" t="s">
        <v>31</v>
      </c>
      <c r="D45" s="19" t="s">
        <v>111</v>
      </c>
      <c r="E45" s="107">
        <v>2</v>
      </c>
      <c r="F45" s="104" t="s">
        <v>63</v>
      </c>
      <c r="G45" s="105">
        <v>1</v>
      </c>
      <c r="H45" s="106"/>
    </row>
    <row r="46" spans="1:8" s="23" customFormat="1" ht="45" x14ac:dyDescent="0.25">
      <c r="A46" s="42">
        <v>8</v>
      </c>
      <c r="B46" s="102" t="s">
        <v>52</v>
      </c>
      <c r="C46" s="103" t="s">
        <v>31</v>
      </c>
      <c r="D46" s="19" t="s">
        <v>111</v>
      </c>
      <c r="E46" s="107">
        <v>1</v>
      </c>
      <c r="F46" s="104" t="s">
        <v>0</v>
      </c>
      <c r="G46" s="105">
        <v>1</v>
      </c>
      <c r="H46" s="106"/>
    </row>
    <row r="47" spans="1:8" s="23" customFormat="1" ht="45" x14ac:dyDescent="0.25">
      <c r="A47" s="42">
        <v>9</v>
      </c>
      <c r="B47" s="102" t="s">
        <v>53</v>
      </c>
      <c r="C47" s="103" t="s">
        <v>31</v>
      </c>
      <c r="D47" s="19" t="s">
        <v>111</v>
      </c>
      <c r="E47" s="107">
        <v>2</v>
      </c>
      <c r="F47" s="104" t="s">
        <v>0</v>
      </c>
      <c r="G47" s="105">
        <v>1</v>
      </c>
      <c r="H47" s="106"/>
    </row>
    <row r="48" spans="1:8" s="23" customFormat="1" ht="30" x14ac:dyDescent="0.25">
      <c r="A48" s="42">
        <v>10</v>
      </c>
      <c r="B48" s="102" t="s">
        <v>54</v>
      </c>
      <c r="C48" s="108" t="s">
        <v>55</v>
      </c>
      <c r="D48" s="19" t="s">
        <v>111</v>
      </c>
      <c r="E48" s="107">
        <v>2</v>
      </c>
      <c r="F48" s="104" t="s">
        <v>0</v>
      </c>
      <c r="G48" s="105">
        <v>1</v>
      </c>
      <c r="H48" s="106"/>
    </row>
    <row r="49" spans="1:8" s="23" customFormat="1" ht="30" x14ac:dyDescent="0.25">
      <c r="A49" s="42">
        <v>11</v>
      </c>
      <c r="B49" s="102" t="s">
        <v>56</v>
      </c>
      <c r="C49" s="108" t="s">
        <v>57</v>
      </c>
      <c r="D49" s="19" t="s">
        <v>111</v>
      </c>
      <c r="E49" s="107">
        <v>3</v>
      </c>
      <c r="F49" s="104" t="s">
        <v>0</v>
      </c>
      <c r="G49" s="105">
        <v>1</v>
      </c>
      <c r="H49" s="106"/>
    </row>
    <row r="50" spans="1:8" s="23" customFormat="1" ht="45" x14ac:dyDescent="0.25">
      <c r="A50" s="42">
        <v>12</v>
      </c>
      <c r="B50" s="102" t="s">
        <v>58</v>
      </c>
      <c r="C50" s="103" t="s">
        <v>31</v>
      </c>
      <c r="D50" s="19" t="s">
        <v>111</v>
      </c>
      <c r="E50" s="107">
        <v>10</v>
      </c>
      <c r="F50" s="104" t="s">
        <v>0</v>
      </c>
      <c r="G50" s="105">
        <v>1</v>
      </c>
      <c r="H50" s="106"/>
    </row>
    <row r="51" spans="1:8" s="23" customFormat="1" ht="45" x14ac:dyDescent="0.25">
      <c r="A51" s="42">
        <v>13</v>
      </c>
      <c r="B51" s="102" t="s">
        <v>59</v>
      </c>
      <c r="C51" s="103" t="s">
        <v>31</v>
      </c>
      <c r="D51" s="19" t="s">
        <v>111</v>
      </c>
      <c r="E51" s="107">
        <v>1</v>
      </c>
      <c r="F51" s="104" t="s">
        <v>0</v>
      </c>
      <c r="G51" s="105">
        <v>1</v>
      </c>
      <c r="H51" s="106"/>
    </row>
    <row r="52" spans="1:8" s="23" customFormat="1" ht="45" x14ac:dyDescent="0.25">
      <c r="A52" s="42">
        <v>14</v>
      </c>
      <c r="B52" s="102" t="s">
        <v>60</v>
      </c>
      <c r="C52" s="103" t="s">
        <v>31</v>
      </c>
      <c r="D52" s="19" t="s">
        <v>111</v>
      </c>
      <c r="E52" s="107">
        <v>2</v>
      </c>
      <c r="F52" s="104" t="s">
        <v>0</v>
      </c>
      <c r="G52" s="105">
        <v>1</v>
      </c>
      <c r="H52" s="106"/>
    </row>
    <row r="53" spans="1:8" s="23" customFormat="1" ht="45" x14ac:dyDescent="0.25">
      <c r="A53" s="42">
        <v>15</v>
      </c>
      <c r="B53" s="57" t="s">
        <v>119</v>
      </c>
      <c r="C53" s="103" t="s">
        <v>31</v>
      </c>
      <c r="D53" s="19" t="s">
        <v>111</v>
      </c>
      <c r="E53" s="107">
        <v>10</v>
      </c>
      <c r="F53" s="104" t="s">
        <v>0</v>
      </c>
      <c r="G53" s="105">
        <v>10</v>
      </c>
      <c r="H53" s="106"/>
    </row>
    <row r="54" spans="1:8" s="23" customFormat="1" ht="45" x14ac:dyDescent="0.25">
      <c r="A54" s="42">
        <v>16</v>
      </c>
      <c r="B54" s="57" t="s">
        <v>261</v>
      </c>
      <c r="C54" s="103" t="s">
        <v>31</v>
      </c>
      <c r="D54" s="19" t="s">
        <v>111</v>
      </c>
      <c r="E54" s="107">
        <v>1</v>
      </c>
      <c r="F54" s="104" t="s">
        <v>0</v>
      </c>
      <c r="G54" s="105">
        <v>1</v>
      </c>
      <c r="H54" s="106"/>
    </row>
    <row r="55" spans="1:8" s="23" customFormat="1" ht="45" x14ac:dyDescent="0.25">
      <c r="A55" s="42">
        <v>17</v>
      </c>
      <c r="B55" s="102" t="s">
        <v>262</v>
      </c>
      <c r="C55" s="103" t="s">
        <v>31</v>
      </c>
      <c r="D55" s="19" t="s">
        <v>111</v>
      </c>
      <c r="E55" s="107">
        <v>1</v>
      </c>
      <c r="F55" s="104" t="s">
        <v>0</v>
      </c>
      <c r="G55" s="105">
        <v>5</v>
      </c>
      <c r="H55" s="106"/>
    </row>
    <row r="56" spans="1:8" s="23" customFormat="1" ht="45" x14ac:dyDescent="0.25">
      <c r="A56" s="42">
        <v>18</v>
      </c>
      <c r="B56" s="102" t="s">
        <v>61</v>
      </c>
      <c r="C56" s="103" t="s">
        <v>31</v>
      </c>
      <c r="D56" s="19" t="s">
        <v>111</v>
      </c>
      <c r="E56" s="104">
        <v>1</v>
      </c>
      <c r="F56" s="104" t="s">
        <v>0</v>
      </c>
      <c r="G56" s="105">
        <v>1</v>
      </c>
      <c r="H56" s="106"/>
    </row>
    <row r="57" spans="1:8" ht="20.25" x14ac:dyDescent="0.25">
      <c r="A57" s="81" t="s">
        <v>12</v>
      </c>
      <c r="B57" s="82"/>
      <c r="C57" s="82"/>
      <c r="D57" s="65"/>
      <c r="E57" s="65"/>
      <c r="F57" s="65"/>
      <c r="G57" s="65"/>
      <c r="H57" s="82"/>
    </row>
    <row r="58" spans="1:8" ht="51" x14ac:dyDescent="0.25">
      <c r="A58" s="46" t="s">
        <v>11</v>
      </c>
      <c r="B58" s="39" t="s">
        <v>10</v>
      </c>
      <c r="C58" s="39" t="s">
        <v>9</v>
      </c>
      <c r="D58" s="39" t="s">
        <v>8</v>
      </c>
      <c r="E58" s="39" t="s">
        <v>7</v>
      </c>
      <c r="F58" s="39" t="s">
        <v>6</v>
      </c>
      <c r="G58" s="39" t="s">
        <v>5</v>
      </c>
      <c r="H58" s="39" t="s">
        <v>21</v>
      </c>
    </row>
    <row r="59" spans="1:8" ht="45" x14ac:dyDescent="0.25">
      <c r="A59" s="40">
        <v>1</v>
      </c>
      <c r="B59" s="109" t="s">
        <v>209</v>
      </c>
      <c r="C59" s="110" t="s">
        <v>31</v>
      </c>
      <c r="D59" s="3" t="s">
        <v>1</v>
      </c>
      <c r="E59" s="111">
        <v>1</v>
      </c>
      <c r="F59" s="111" t="s">
        <v>0</v>
      </c>
      <c r="G59" s="105">
        <v>5</v>
      </c>
      <c r="H59" s="2"/>
    </row>
  </sheetData>
  <mergeCells count="31">
    <mergeCell ref="A57:H57"/>
    <mergeCell ref="A37:H3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B8" sqref="B8:G13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99" t="s">
        <v>20</v>
      </c>
      <c r="B1" s="100"/>
      <c r="C1" s="100"/>
      <c r="D1" s="100"/>
      <c r="E1" s="100"/>
      <c r="F1" s="100"/>
      <c r="G1" s="100"/>
    </row>
    <row r="2" spans="1:8" s="24" customFormat="1" ht="20.25" x14ac:dyDescent="0.3">
      <c r="A2" s="67" t="s">
        <v>90</v>
      </c>
      <c r="B2" s="67"/>
      <c r="C2" s="67"/>
      <c r="D2" s="67"/>
      <c r="E2" s="67"/>
      <c r="F2" s="67"/>
      <c r="G2" s="67"/>
      <c r="H2" s="33"/>
    </row>
    <row r="3" spans="1:8" s="24" customFormat="1" ht="20.25" x14ac:dyDescent="0.25">
      <c r="A3" s="68" t="str">
        <f>'Информация о Чемпионате'!B4</f>
        <v xml:space="preserve">Региональный чемпионат … </v>
      </c>
      <c r="B3" s="68"/>
      <c r="C3" s="68"/>
      <c r="D3" s="68"/>
      <c r="E3" s="68"/>
      <c r="F3" s="68"/>
      <c r="G3" s="68"/>
      <c r="H3" s="34"/>
    </row>
    <row r="4" spans="1:8" s="24" customFormat="1" ht="20.25" x14ac:dyDescent="0.3">
      <c r="A4" s="67" t="s">
        <v>91</v>
      </c>
      <c r="B4" s="67"/>
      <c r="C4" s="67"/>
      <c r="D4" s="67"/>
      <c r="E4" s="67"/>
      <c r="F4" s="67"/>
      <c r="G4" s="67"/>
      <c r="H4" s="33"/>
    </row>
    <row r="5" spans="1:8" ht="20.25" x14ac:dyDescent="0.25">
      <c r="A5" s="101" t="str">
        <f>'Информация о Чемпионате'!B3</f>
        <v>Хлебопечение</v>
      </c>
      <c r="B5" s="101"/>
      <c r="C5" s="101"/>
      <c r="D5" s="101"/>
      <c r="E5" s="101"/>
      <c r="F5" s="101"/>
      <c r="G5" s="101"/>
      <c r="H5" s="35"/>
    </row>
    <row r="6" spans="1:8" ht="20.25" x14ac:dyDescent="0.25">
      <c r="A6" s="81" t="s">
        <v>28</v>
      </c>
      <c r="B6" s="98"/>
      <c r="C6" s="98"/>
      <c r="D6" s="98"/>
      <c r="E6" s="98"/>
      <c r="F6" s="98"/>
      <c r="G6" s="98"/>
    </row>
    <row r="7" spans="1:8" ht="30" x14ac:dyDescent="0.25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29</v>
      </c>
    </row>
    <row r="8" spans="1:8" x14ac:dyDescent="0.25">
      <c r="A8" s="10">
        <v>1</v>
      </c>
      <c r="B8" s="8" t="s">
        <v>249</v>
      </c>
      <c r="C8" s="2" t="s">
        <v>120</v>
      </c>
      <c r="D8" s="10" t="s">
        <v>14</v>
      </c>
      <c r="E8" s="10">
        <v>5</v>
      </c>
      <c r="F8" s="10" t="s">
        <v>0</v>
      </c>
      <c r="G8" s="16"/>
    </row>
    <row r="9" spans="1:8" x14ac:dyDescent="0.25">
      <c r="A9" s="10">
        <v>2</v>
      </c>
      <c r="B9" s="18"/>
      <c r="C9" s="5"/>
      <c r="D9" s="17"/>
      <c r="E9" s="17"/>
      <c r="F9" s="17"/>
      <c r="G9" s="16"/>
    </row>
    <row r="10" spans="1:8" x14ac:dyDescent="0.25">
      <c r="A10" s="10">
        <v>3</v>
      </c>
      <c r="B10" s="18"/>
      <c r="C10" s="5"/>
      <c r="D10" s="6"/>
      <c r="E10" s="17"/>
      <c r="F10" s="17"/>
      <c r="G10" s="16"/>
    </row>
    <row r="11" spans="1:8" x14ac:dyDescent="0.25">
      <c r="A11" s="10">
        <v>4</v>
      </c>
      <c r="B11" s="15"/>
      <c r="C11" s="5"/>
      <c r="D11" s="14"/>
      <c r="E11" s="13"/>
      <c r="F11" s="17"/>
      <c r="G11" s="12"/>
    </row>
    <row r="12" spans="1:8" x14ac:dyDescent="0.25">
      <c r="A12" s="10">
        <v>5</v>
      </c>
      <c r="B12" s="2"/>
      <c r="C12" s="4"/>
      <c r="D12" s="3"/>
      <c r="E12" s="7"/>
      <c r="F12" s="7"/>
      <c r="G12" s="2"/>
    </row>
    <row r="13" spans="1:8" x14ac:dyDescent="0.25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Наталья Владимировна Кожа</cp:lastModifiedBy>
  <dcterms:created xsi:type="dcterms:W3CDTF">2023-01-11T12:24:27Z</dcterms:created>
  <dcterms:modified xsi:type="dcterms:W3CDTF">2024-11-05T06:18:56Z</dcterms:modified>
</cp:coreProperties>
</file>