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21\Desktop\ККД 5000 мастеров\Технологии физического развития\"/>
    </mc:Choice>
  </mc:AlternateContent>
  <bookViews>
    <workbookView xWindow="-120" yWindow="-120" windowWidth="29040" windowHeight="15840"/>
  </bookViews>
  <sheets>
    <sheet name="Критерии оценки" sheetId="1" r:id="rId1"/>
    <sheet name="Перечень профессиональных задач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1" i="1" l="1"/>
  <c r="I5" i="1" l="1"/>
  <c r="I157" i="1"/>
  <c r="I72" i="1" l="1"/>
  <c r="I345" i="1" s="1"/>
</calcChain>
</file>

<file path=xl/sharedStrings.xml><?xml version="1.0" encoding="utf-8"?>
<sst xmlns="http://schemas.openxmlformats.org/spreadsheetml/2006/main" count="616" uniqueCount="420">
  <si>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</si>
  <si>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</si>
  <si>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</si>
  <si>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</si>
  <si>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</si>
  <si>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</si>
  <si>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</si>
  <si>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</si>
  <si>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</si>
  <si>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</si>
  <si>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</si>
  <si>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</si>
  <si>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</si>
  <si>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</si>
  <si>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</si>
  <si>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</si>
  <si>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</si>
  <si>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</si>
  <si>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Технологии физического развития</t>
  </si>
  <si>
    <t>Диагностика физической подготовленности</t>
  </si>
  <si>
    <t>Проверка оборудования и помещения для проведения урока по физической культуре с группой обучающихся</t>
  </si>
  <si>
    <t>Конкурсант сообщил волонтерам правила техники безопасности при выполнении диагностических тестов</t>
  </si>
  <si>
    <t>Конкурсант указывает на нарушения техники безопасности волонтерами и исправляет их</t>
  </si>
  <si>
    <t>Вычесть все баллы, если не выполнено</t>
  </si>
  <si>
    <t>Проведений тестирования и диагностики физической подготовленности в рамках урока по физической культуре, их интерпретация</t>
  </si>
  <si>
    <t>В случае, если конкурсант не указывает на неверное выполнение контрольного упражнения или не исправляет ошибку: 1) За одну упущенную/не исправленную ошибку - выставляется 0,30 балла; 2) За две упущенные/не исправленные ошибки - выставляется 0,20 балла; 3) За три упущенные/не исправленные ошибки - ставится 0,10 балла; 4) За четыре и более упущенные/не исправленные ошибки ставится 0 балов.  Если конкурсант указал и исправил все ошибки - 0,50 балла</t>
  </si>
  <si>
    <t>В случае, если конкурсант не указывает на неверное выполнение контрольного упражнения или не исправляет ошибку: 1) За одну упущенную/не исправленную ошибку - выставляется 0,30 балла; 2) За две упущенные/не исправленные ошибки - выставляется 0,20 балла; 3) За три упущенные/не исправленные ошибки - ставится 0,10 балла; 4) За четыре и более упущенные/не исправленные ошибки ставится 0 балов Если конкурсант указал и исправил все ошибки - 0,50 балла</t>
  </si>
  <si>
    <t>Бег на месте за 10 секунд. Демонстрация и объяснение.</t>
  </si>
  <si>
    <t>Бег на месте за 10 секунд. Контроль.</t>
  </si>
  <si>
    <t>Сгибание и разгибание рук в упоре лёжа на полу. Демонстрация и объяснение.</t>
  </si>
  <si>
    <t>Сгибание и разгибание рук в упоре лежа на полу. Контроль.</t>
  </si>
  <si>
    <t>Наклон вперед, стоя на тумбе. Демонстрация и объяснение.</t>
  </si>
  <si>
    <t>Наклон вперед, стоя на тумбе. Контроль.</t>
  </si>
  <si>
    <t>Гарвардский степ-тест. Демонстрация и объяснение.</t>
  </si>
  <si>
    <t>Гарвардский степ-тест. Контроль.</t>
  </si>
  <si>
    <t>Гарвардский степ-тест. Интерпретация результатов.</t>
  </si>
  <si>
    <t>Конкурсант в процессе проведения тестирования демонстрирует владение профессиональной терминологией</t>
  </si>
  <si>
    <t>Конкурсант систематически допускает терминологические ошибки</t>
  </si>
  <si>
    <t>Конкурсант использует профессиональную терминологию при объяснении процедуры тестирования</t>
  </si>
  <si>
    <t>Конкурсант говорит громко и четко</t>
  </si>
  <si>
    <t>Речь очень тихая или очень неразборчивая</t>
  </si>
  <si>
    <t>Речь недостаточно громкая и разборчивая</t>
  </si>
  <si>
    <t>Речь достаточно громкая и разборчива</t>
  </si>
  <si>
    <t>Речь максимально четкая, в необходимых случаях эмоционально усиленная, громкость соответствует педагогическим задачам</t>
  </si>
  <si>
    <t>Положение конкурсанта относительно волонтеров</t>
  </si>
  <si>
    <t>Конкурсант не контролирует свое положение относительно группы волонтеров</t>
  </si>
  <si>
    <t>Конкурсант большую часть времени находится в положении, позволяющем осуществлять контроль за деятельностью волонтеров</t>
  </si>
  <si>
    <t>Конкурсант на протяжении всей демонстрации сохраняет положение относительно волонтеров, в котором он может контролировать их деятельность</t>
  </si>
  <si>
    <t>Решения расположения конкурсанта относительно волонтеров решают задачи контроля, повышают эмоциональный фон деятельности и позволяют избегать ошибок в деятельности</t>
  </si>
  <si>
    <t>Конкурсант применяет различные виды взаимодействия с волонтерами</t>
  </si>
  <si>
    <t>Конкурсант использует разные виды взаимодействия: "учитель-класс"; "учитель-ученик" (индивидуальная работа); "ученик-учитель" (привлечение волонтера к демонстрации. За применение указанных методов баллы начисляются следующим образом: 1) За использование одного метода - 0,50 балла; 2) За использование 2 методов - 1,00 балл; 3) За использование 3 методов - 1,50 бала</t>
  </si>
  <si>
    <t>Ведение документации</t>
  </si>
  <si>
    <t>Разработка программы дополнительного образования физкультурно-спортивной направленности</t>
  </si>
  <si>
    <t>Разработка и проведение основной части урока по физической культуре</t>
  </si>
  <si>
    <t>Подготовка и презентация образовательного проекта в сфере физического воспитания</t>
  </si>
  <si>
    <t>Внеурочная деятельность в рамках физкультурно-спортивной и физкультурно-оздоровительной направленностей</t>
  </si>
  <si>
    <t>Разработка образовательных программ физкультурной, физкультурно-спортивной и физкультурно-оздоровительной направленностей</t>
  </si>
  <si>
    <t>Задание сдано вовремя</t>
  </si>
  <si>
    <t/>
  </si>
  <si>
    <t>Если не выполнено - снимаются все баллы</t>
  </si>
  <si>
    <t xml:space="preserve">Конкурсант сохранил структуру шаблона при оформлении программы </t>
  </si>
  <si>
    <t>В случае, если программа оформлена произвольно - снять все баллы</t>
  </si>
  <si>
    <t xml:space="preserve">Учебная программа соответствует учебному плану </t>
  </si>
  <si>
    <t>Конкурсант заполнил раздел "актуальность программы"</t>
  </si>
  <si>
    <t>Конкурсант заполнил раздел "цель программы"</t>
  </si>
  <si>
    <t>Конкурсант заполнил раздел "задачи программы"</t>
  </si>
  <si>
    <t>Конкурсант заполнил раздел "планируемые результаты обучения "</t>
  </si>
  <si>
    <t>Конкурсант заполнил раздел "учебный план программы"</t>
  </si>
  <si>
    <t>Конкурсант заполнил раздел "сетевая форма обучения"</t>
  </si>
  <si>
    <t>Если раздел не заполнен - снять все баллы</t>
  </si>
  <si>
    <t>Конкурсант заполнил раздел "Учебная программа"</t>
  </si>
  <si>
    <t>Конкурсант отразил формы аттестации и оценочные материалы</t>
  </si>
  <si>
    <t>Конкурсант описал формы аттестации и оценочные материалы к ним (минимум 1 форма аттестации)</t>
  </si>
  <si>
    <t>Конкурсант заполнил раздел "Литературное обеспечение программы"</t>
  </si>
  <si>
    <t>Конкурсант заполнил раздел "материально-технические условия реализации программы"</t>
  </si>
  <si>
    <t>Созданная конкурсантом программа пройдет экспертизу программ ДО</t>
  </si>
  <si>
    <t>Программа не пройдет экспертизу</t>
  </si>
  <si>
    <t>Программа пройдет экспертизу с замечаниями</t>
  </si>
  <si>
    <t>Программа пройдет экспертизу без замечаний</t>
  </si>
  <si>
    <t>Программа пройдет экспертизу и будет рекомендована в качестве образцовой</t>
  </si>
  <si>
    <t>Инновационность программы</t>
  </si>
  <si>
    <t>Программу можно назвать традиционной</t>
  </si>
  <si>
    <t>В разделах программы частично прослеживается применение инновационных методов/средств/технологий</t>
  </si>
  <si>
    <t>Программа построена на освоении ее с помощью применения инновационных средств/методов и технологий</t>
  </si>
  <si>
    <t>Программа построена на инновационных подходах и технологиях, одним из которых является авторская технология/методика конкурсанта</t>
  </si>
  <si>
    <t>Конкурсант проявил умение стратегического планирования</t>
  </si>
  <si>
    <t>Есть вероятность, что поставленные конкурсантом цели и задачи будут не достигнуты в период освоения программы</t>
  </si>
  <si>
    <t>Цели и задачи программы достижимы в период освоения программы</t>
  </si>
  <si>
    <t>Программа сформирована так, что цели и задачи имеют измерение и установленные сроки по их достижению</t>
  </si>
  <si>
    <t>МТО программы сформировано на основе традиционных видов инвентаря и оборудования</t>
  </si>
  <si>
    <t>МТО программы основано на передовых разработках спортивного инвентаря и оборудования, описана соответствующая база</t>
  </si>
  <si>
    <t>Разработка технологической карты урока  по физической культуре</t>
  </si>
  <si>
    <t>Проведение урока по физической культуре</t>
  </si>
  <si>
    <t>Заявленная тема урока соответствует разделу образовательной программы</t>
  </si>
  <si>
    <t>Если заявленная тема урока не соответствует школьной программе - снять все баллы</t>
  </si>
  <si>
    <t>Заявленное наполнение нереализуемо в рамках урока в школе</t>
  </si>
  <si>
    <t>Заявленное наполнение частично реализуемо в рамках урока в школе</t>
  </si>
  <si>
    <t>Заявленное наполнение полностью реализуемо в рамках урока в школе</t>
  </si>
  <si>
    <t>Заявленное наполнение соответствует высоким стандартам построения урока в школе</t>
  </si>
  <si>
    <t>Внешний вид конкурсанта соответствует норме внешнего вида педагога по физической культуре</t>
  </si>
  <si>
    <t>Конкурсант проверил соответствие внешнего вида волонтеров (спортивная обувь, одежда) нормам техники безопасности</t>
  </si>
  <si>
    <t>Конкурсант реагирует на нарушение норм техники безопасности волонтерами и пресекает их</t>
  </si>
  <si>
    <t>Конкурсант подобрал достаточное количество инвентаря для организации спланированного занятия</t>
  </si>
  <si>
    <t>Если количество инвентаря не соответствует сданному конкурсантом списку - вычесть все баллы</t>
  </si>
  <si>
    <t>Конкурсант не допускает наличия посторонних предметов у волонтеров во время проведения занятия</t>
  </si>
  <si>
    <t>После завершения занятия конкурсантом организована уборка инвентаря с площадки</t>
  </si>
  <si>
    <t>Подобранные упражнения соответствуют цели и задачам урока</t>
  </si>
  <si>
    <t xml:space="preserve">Урок наполнен нестандартными упражнениями </t>
  </si>
  <si>
    <t>В рамках урока используются инновационные технологии</t>
  </si>
  <si>
    <t>Использование технологий не снижает качества проведения урока</t>
  </si>
  <si>
    <t>Использование технологий снижает качество урока ФК</t>
  </si>
  <si>
    <t>Использование технологий не несет негативного влияния на урок ФК</t>
  </si>
  <si>
    <t>Использование технологий положительно влияет на качество урока ФК</t>
  </si>
  <si>
    <t>Технологии тесно вплетены в урок ФК и используются для повышения его качества</t>
  </si>
  <si>
    <t>На уроке используется музыкальное сопровождение</t>
  </si>
  <si>
    <t>Музыкальное сопровождение соответствует уроку и выполняемым двигательным действиям</t>
  </si>
  <si>
    <t>Музыкальное сопровождение не соответствует уроку и снижает качество его проведения</t>
  </si>
  <si>
    <t>Музыкальное сопровождение соответствует теме и двигательным действиям, выполняемым на уроке, повышает качество урока</t>
  </si>
  <si>
    <t>Подобранное музыкальное сопровождение повышает качество проведения урока и может считаться идеальным для данного урока</t>
  </si>
  <si>
    <t>Конкурсант привлекает помощников из числа волонтеров</t>
  </si>
  <si>
    <t>Считается выполненным, если для проведения урока конкурсант привлекает в помощь одного или нескольких волонтеров из числа занимающихся</t>
  </si>
  <si>
    <t>Соблюдение временного регламента КЗ при проведении фрагмента урока</t>
  </si>
  <si>
    <t>Конкурсант представился перед началом проведением урока</t>
  </si>
  <si>
    <t>Если не выполнено - снять все баллы</t>
  </si>
  <si>
    <t>Конкурсант сообщил цель урока волонтерам</t>
  </si>
  <si>
    <t>Конкурсант сообщил волонтерам задачи урока</t>
  </si>
  <si>
    <t>Конкурсант применяет разные виды взаимодействия с волонтерами</t>
  </si>
  <si>
    <t>Конкурсант использует разные виды взаимодействия: "учитель-класс"; "учитель-ученик" (индивидуальная работа); "ученик-учитель" (привлечение волонтера к демонстрации. За использование указанных методов баллы начисляются следующим образом: 1) Использован 1 метод - 0,50 балла; 2) Использовано 2 метода - 0,75 балла; 3) Использовано 3 и более методов - 1,00 балл</t>
  </si>
  <si>
    <t>Конкурсант применяет приемы рефлексии в процессе занятия</t>
  </si>
  <si>
    <t>Конкурсант использует невербальные приемы при объяснении материала урока</t>
  </si>
  <si>
    <t>Конкурсант соблюдает культуру педагогического общения</t>
  </si>
  <si>
    <t>Конкурсант не соблюдает норм педагогического общения с обучающимися</t>
  </si>
  <si>
    <t>Конкурсант допускает нарушение норм педагогического общения с обучающимися</t>
  </si>
  <si>
    <t>Конкурсант общается с обучающимися в рамках норм педагогического общения</t>
  </si>
  <si>
    <t>Общение конкурсанта можно считать эталоном педагогической коммуникации</t>
  </si>
  <si>
    <t>Конкурсант провел итоговую рефлексию с обучающимися</t>
  </si>
  <si>
    <t>В конце занятия с обучающимися проведена рефлексия по результатам проведения урока</t>
  </si>
  <si>
    <t>Качество итоговой рефлексии с обучающимися</t>
  </si>
  <si>
    <t>Конкурсант отнесся к рефлексии формально</t>
  </si>
  <si>
    <t>Конкурсант провел неполную рефлексию с занимающимися</t>
  </si>
  <si>
    <t>Конкурсант провел полноценную рефлексию с занимающимися</t>
  </si>
  <si>
    <t>Конкурсант провел с занимающимися полноценную рефлексию, дал рекомендации и наставления</t>
  </si>
  <si>
    <t>Г</t>
  </si>
  <si>
    <t>Практическая значимость проекта обозначена</t>
  </si>
  <si>
    <t>Обозначена проблема, на решение которой направлена проектная деятельность</t>
  </si>
  <si>
    <t>Роль не определена, либо определена неверно</t>
  </si>
  <si>
    <t>Роль определена частично</t>
  </si>
  <si>
    <t>Роль определена полностью, но раскрыта поверхностно</t>
  </si>
  <si>
    <t>Конкурсант представился перед началом выступления и озвучил тему проекта</t>
  </si>
  <si>
    <t>Речь конкурсанта последовательна и структурирована</t>
  </si>
  <si>
    <t>Конкурсант нелогично строит свою речь и отклоняется от темы</t>
  </si>
  <si>
    <t>Конкурсант говорит по теме, соблюдая логику выступления</t>
  </si>
  <si>
    <t>Конкурсантом полностью соблюдена логика изложения материала при произнесении речи</t>
  </si>
  <si>
    <t>Речь конкурсанта не вызывает вопросов, логика соблюдена безупречно</t>
  </si>
  <si>
    <t>Конкурсант не пользуется профильной терминологией, изъясняется бытийным языком</t>
  </si>
  <si>
    <t>Конкурсант ответил на вопросы экспертов</t>
  </si>
  <si>
    <t>Конкурсант не смог ответить на вопросы экспертов</t>
  </si>
  <si>
    <t>Конкурсант ответил на большинство вопросов экспертов</t>
  </si>
  <si>
    <t>Конкурсант ответил на все вопросы экспертов, но с ошибками</t>
  </si>
  <si>
    <t>Конкурсант ответил на все вопросы, не допуская ошибок в предметной области, привлекая аргументы из других предметных областей</t>
  </si>
  <si>
    <t>Речь конкурсанта достаточно громкая и четкая</t>
  </si>
  <si>
    <t>Конкурсант демонстрирует интегральный подход к решению затрагиваемой проблемы</t>
  </si>
  <si>
    <t>Подход к решению проблемы рассматривает проблему только с одной стороны</t>
  </si>
  <si>
    <t>Подход к решению проблемы косвенно затрагивает несколько ее сторон</t>
  </si>
  <si>
    <t>Подход к решению проблемы основан нескольких наиболее важных ее сторонах</t>
  </si>
  <si>
    <t>Подход к решению проблемы основан на полном рассмотрении всех ее сторон и учитывает особенности всех факторов</t>
  </si>
  <si>
    <t>Соблюдение временного регламента КЗ при представлении проекта</t>
  </si>
  <si>
    <t>Дизайн презентации является привлекательным</t>
  </si>
  <si>
    <t>Презентация выполнена в разрозненном стиле, визуально не воспринимается</t>
  </si>
  <si>
    <t>Презентация выполнена в едином стиле, легко воспринимается визуально</t>
  </si>
  <si>
    <t>Презентация красочная, визуальный материал облегчает восприятие информации</t>
  </si>
  <si>
    <t>Презентация выполнена с учетом всех требований к оформлению, информация визуализирована и легко воспринимается, дизайнерское решение не имеет аналогов</t>
  </si>
  <si>
    <t>Конкурсант использует зрительные образы для передачи своих идей</t>
  </si>
  <si>
    <t>Конкурсант не использует визуализацию информации</t>
  </si>
  <si>
    <t>Информация минимально визуализирована</t>
  </si>
  <si>
    <t>Большая часть представленной информации имеет визуализацию</t>
  </si>
  <si>
    <t>Размещение на слайде только необходимых, существенных информационных объектов в сжатом виде с сохранением максимальной информативности</t>
  </si>
  <si>
    <t>Соответствие последовательности изложения доклада содержанию презентации</t>
  </si>
  <si>
    <t>Подготовленная конкурсантом презентация отчетливо видна при демонстрации</t>
  </si>
  <si>
    <t>При демонстрации не видно материал и его невозможно воспринимать</t>
  </si>
  <si>
    <t>При демонстрации текстовая часть видна отчетливо, однако графический материал частично или полностью невозможен к восприятию</t>
  </si>
  <si>
    <t>При демонстрации весь материал на презентации видно отчетливо</t>
  </si>
  <si>
    <t>При демонстрации в случае, если материал на экране труден для восприятия, конкурсант выходит из ситуации, раздавая заранее заготовленный раздаточный материал</t>
  </si>
  <si>
    <t>Материал, представленный в презентации, соответствует заявленной теме проекта</t>
  </si>
  <si>
    <t>Материал не соответствует заявленной теме</t>
  </si>
  <si>
    <t>Прослеживается частичное соответствие материала заявленной теме</t>
  </si>
  <si>
    <t>Представленный материал полностью соответствует заявленной теме</t>
  </si>
  <si>
    <t>"Техническая чистота" подготовленной презентации</t>
  </si>
  <si>
    <t>Соблюдение единого стиля оформления презентации</t>
  </si>
  <si>
    <t>Разработка конспекта урока по физической культуре</t>
  </si>
  <si>
    <t xml:space="preserve">Проведений тестирования и диагностики физической подготовленности в рамках урока по физической культуре, их интерпретация </t>
  </si>
  <si>
    <t>Всего на уроке 3 задачи. За несообщение конкурсантом задач баллы выставляются следующим образом: 1) Не сообщена 1 задача - 0,50 балла; 2) Не сообщено 2 и более задач - 0 баллов; 3) Сообщены все задачи - 1 балл</t>
  </si>
  <si>
    <t>Аспект обнуляется если конкурсант затратил на выступление более 10 минут</t>
  </si>
  <si>
    <t>Конкурсант обеспечил волонтеров фитнес-трекерами и применил их на занятии</t>
  </si>
  <si>
    <t>Наличие штрафных карточек при выполнении модуля</t>
  </si>
  <si>
    <t>За каждую полученную "Желтую карточку" при демонстрации задания конкурсант теряет 0,5 балла. За получение одной "Красной карточки" снимаются все баллы. Если при демонстрации карточки не поднимались - выставляется максимальный балл</t>
  </si>
  <si>
    <t>В случае, если конкурсант не указал хоть на одно нарушение техники безопасности волонтером - вычесть все баллы</t>
  </si>
  <si>
    <t>Тест "Аист". Демонстрация и объяснение</t>
  </si>
  <si>
    <t>Конкурсант объясняет и демонстрирует правильное выполнение теста - 0,50 балла. Если допущены ошибки при демонстрации или объяснении - вычесть 0,25 балла за ошибку в демонстрации или объяснении</t>
  </si>
  <si>
    <t>Конкурсант формально взаимодействует с волонтерами в рамках демонстрации КЗ</t>
  </si>
  <si>
    <t>Идеальное взаимодействие с волонтерами при проведении процедуры тестирования</t>
  </si>
  <si>
    <t>Вывод в каждом индивидуальном протоколе соответствует таблице интерпретации</t>
  </si>
  <si>
    <t>В случае, если выводы в протоколах не соответствуют таблицам интерпретации - по 0,25 балла за каждый ошибочный вывод</t>
  </si>
  <si>
    <t>Конкурсант уточняет у волонтеров усвоенность  инструкций по выполнению упражнений и заданий, самочувствие и готовность к выполнению заданий. Считается выполненным, если при демонстрации было использовано не менее 3 раз</t>
  </si>
  <si>
    <t>Заполнена графа "Актуальность проекта"</t>
  </si>
  <si>
    <t>Качество обоснования актуальности проекта</t>
  </si>
  <si>
    <t>Актуальность проекта обозначена формально или не соответствует теме/направлению проекта</t>
  </si>
  <si>
    <t>Актуальность проекта соответствует его теме/направлению, но имеет недостаточное обоснование</t>
  </si>
  <si>
    <t>Качество обоснования практической значимости проекта</t>
  </si>
  <si>
    <t>Материалы модуля сданы Главному эксперту в срок</t>
  </si>
  <si>
    <t>Если конкурсант не представился или не озвучил тему доклада - вычесть 0,25 балла</t>
  </si>
  <si>
    <t>В МТО программы присутствуют незначительные элементы нестандартных видов инвентаря и оборудования (не более 3 видов)</t>
  </si>
  <si>
    <t>МТО программы в большей степени основано на применении в учебно-тренировочном процессе нестандартного инвентаря и оборудования (не менее 5 видов)</t>
  </si>
  <si>
    <t>Если конкурсант указал менее 3 источников литературы - снять все баллы</t>
  </si>
  <si>
    <t>Качество обоснования актуальности программы</t>
  </si>
  <si>
    <t>Качество формулирования цели программы</t>
  </si>
  <si>
    <t>Качество сформулированных задач</t>
  </si>
  <si>
    <t>Качество формирования учебного плана в рамках полученной ситуационной задачи</t>
  </si>
  <si>
    <t>Уровень взаимодействия с организациями в рамках сетевого взаимодействия</t>
  </si>
  <si>
    <t>Качество наполнения учебной программы</t>
  </si>
  <si>
    <t>Соответствие оценочных материалов и форм программе (ее задачам и цели)</t>
  </si>
  <si>
    <t>Качество подбора материально-технического обеспечения программы</t>
  </si>
  <si>
    <t>Актуальность программы не имеет четкого обоснования, написана размыто</t>
  </si>
  <si>
    <t>Обоснование актуальности полноценно и предполагает прогноз изменения ситуации в будущем</t>
  </si>
  <si>
    <t>Цель сформулирована безупречно и имеет четкую взаимосвязь с программой</t>
  </si>
  <si>
    <t>Задачи имеют частичную взаимосвязь с целью и содержанием программы, могут допускаться ошибки при формулировании</t>
  </si>
  <si>
    <t>Задачи сформулированы безупречно</t>
  </si>
  <si>
    <t>В случае, если в процессе демонстрации инвентарь оказался неисправным - снимаются все баллы за аспект.</t>
  </si>
  <si>
    <t>Качество взаимодействия конкурсанта с волонтерами</t>
  </si>
  <si>
    <t>Конкурсант эпизодически взаимодействует с волонтёрами, но использует шаблонные фразы</t>
  </si>
  <si>
    <t>Конкурсант большую часть времени взаимодействует с волонтёрами, собирая обратную связь и проявляя индивидуальный подход</t>
  </si>
  <si>
    <t>Задачи проекта соответствуют цели</t>
  </si>
  <si>
    <t>Определена роль самостоятельной деятельности обучающихся (участников проекта) по созданию  и реализации проекта</t>
  </si>
  <si>
    <t>Представленный материал исчерпывает заявленную тему и выходит за ее пределы, устанавливая мета предметные связи</t>
  </si>
  <si>
    <t>Тест "Аист". Контроль</t>
  </si>
  <si>
    <t>Учебный план в общих чертах схож с возможным планом для решения ситуационной задачи</t>
  </si>
  <si>
    <t>Учебный план полностью отражает особенности ситуационной задачи</t>
  </si>
  <si>
    <t>К учебному плану нет замечаний, можно назвать безупречным</t>
  </si>
  <si>
    <t>В программе не предусмотрена сетевая форма взаимодействия с организациями</t>
  </si>
  <si>
    <t>Сетевая форма прописана формально, посвящено не больше 10% от общего количества времени</t>
  </si>
  <si>
    <t>Сетевая форма улучшает качество освоения программы, имеет не менее 30% от общего количества времени</t>
  </si>
  <si>
    <t>Учебная программа заполнена с большим количеством ошибок в содержании и часах</t>
  </si>
  <si>
    <t>Учебная программа заполнена без ошибок в содержании и часах, но описана формально</t>
  </si>
  <si>
    <t>Учебная программа заполнена без ошибок и имеет развернутое описание содержания</t>
  </si>
  <si>
    <t>Учебную программу можно назвать идеальной</t>
  </si>
  <si>
    <t xml:space="preserve">Предоставлена только форма или только средство оценивания </t>
  </si>
  <si>
    <t>Представленные формы и средства оценивания имеют частичную взаимосвязь с задачами и целью программы</t>
  </si>
  <si>
    <t>Представленные формы и средства оценивания точно соответствуют цели и задачам программы</t>
  </si>
  <si>
    <t>Представленные формы и средства оценивания тесно связаны с целью и задачами и имеют интегральный подход к оцениванию</t>
  </si>
  <si>
    <t>Подобранное МТО недостаточно для полноценной реализации программы</t>
  </si>
  <si>
    <t>Подобранное МТО достаточно для реализации программы, но имеет минимальное разнообразие</t>
  </si>
  <si>
    <t>МТО полностью покрывает потребности программы, имеет разнообразие в инвентаре, оборудовании и предполагаемых помещениях</t>
  </si>
  <si>
    <t>МТО основано на передовых практиках оснащения профильных спортивных команд</t>
  </si>
  <si>
    <t>Практическая значимость проекта обоснована размыто, общими фразами</t>
  </si>
  <si>
    <t>Обоснованность практической значимости можно назвать частичной/однобокой</t>
  </si>
  <si>
    <t>Практическая значимость обоснована полноценно</t>
  </si>
  <si>
    <t>Задачи проекта описаны так, что невозможно установить четкую взаимосвязь с целью</t>
  </si>
  <si>
    <t>Задачи проекта имеют четкую взаимосвязь с целью и направлены на ее достижение</t>
  </si>
  <si>
    <t>На слайдах много лишнего текста неуместной визуализации</t>
  </si>
  <si>
    <t>Слайды в большинстве случаев лаконичны но имеются нецелесообразные решения по демонстрации материала</t>
  </si>
  <si>
    <t>Конкурсант сообщил алгоритм проведения диагностики и ее цель</t>
  </si>
  <si>
    <t>Расстановка инвентаря на площадке и его уборка после окончания тестирования</t>
  </si>
  <si>
    <t>Конкурсант контролирует правильность выполнения теста волонтерами, указывает на ошибки и исправляет их. За каждую неисправленную или неуказанную ошибку снимается 0,10 балла</t>
  </si>
  <si>
    <t>Если рекомендации не соответствуют представленным данным о подготовленности волонтеров - снять по 0,25 за каждое несоответствие</t>
  </si>
  <si>
    <t>Конкурсант озвучивает и верно фиксирует результаты волонтеров на каждом тесте</t>
  </si>
  <si>
    <t>Конкурсант предоставил общий вывод о физической подготовленности группы и о состоянии каждого физического качества</t>
  </si>
  <si>
    <t>Вычесть все баллы, если таблица не заполнена или не соответствует данным из индивидуальных протоколов</t>
  </si>
  <si>
    <t>В случае, если в документе встречаются неверно оформленные фрагменты текста - снять все баллы</t>
  </si>
  <si>
    <t>В случае, если раздел "Трудоемкость и режим занятий" не соответствует учебному плану по количеству часов и видам работ - снять все баллы</t>
  </si>
  <si>
    <t>Распределение часов в учебном плане соответствует ситуационной задаче и верно распределено по видам работ</t>
  </si>
  <si>
    <t>В случае, если часы неверно распределены по видам работ или не соответствуют ситуационной задаче - снять все баллы</t>
  </si>
  <si>
    <t>В случае, если наполнение разделов не соответствует учебному плану по содержанию и часам - снять все баллы</t>
  </si>
  <si>
    <t>Литературное обеспечение программы верно оформлено и соответствует содержанию программы</t>
  </si>
  <si>
    <t>В случае, если допущены ошибки в оформлении или источники не имеют взаимосвязи с одержанием программы - снять все баллы</t>
  </si>
  <si>
    <t>Актуальность программы имеет неполное обоснование: учтен один из нескольких факторов формирования актуальности (запрос потребителя, анализ ситуации в регионе, популярность вида спорта в России)</t>
  </si>
  <si>
    <t>Актуальность обоснована полноценно с учетом всех факторов формирования актуальности</t>
  </si>
  <si>
    <t>Цель программы сформулирована не верно, не имеет связи с программой</t>
  </si>
  <si>
    <t>Цель имеет частичную связь с программой, могут быть допущены методические ошибки в формулировке</t>
  </si>
  <si>
    <t>Цель сформулирована методически грамотно и полностью учитывает содержание программы</t>
  </si>
  <si>
    <t>Задачи не связаны с целью и программой</t>
  </si>
  <si>
    <t>Задачи имеют четкую взаимосвязь с целью и содержанием программы, сформулированы без методических ошибок</t>
  </si>
  <si>
    <t>Сформированный учебный план не имеет связи с полученной ситуационной задачей</t>
  </si>
  <si>
    <t>Достижимость планируемых результатов при освоении программы</t>
  </si>
  <si>
    <t>Планируемы результаты недостижимы</t>
  </si>
  <si>
    <t>Планируемые результаты частично достижимы в сроки реализации программы</t>
  </si>
  <si>
    <t>Планируемые результаты достижимы в сроки реализации программы</t>
  </si>
  <si>
    <t>Планируемые результаты сформулированы безупречно, предполагают возможность перехода на углубленный уровень освоения программы по виду спорта в будущем</t>
  </si>
  <si>
    <t>Учебная программа составлена так, что цель и каждая задача имеет определенные сроки достижения</t>
  </si>
  <si>
    <t>В материально-техническом обеспечении программы указаны нестандартные виды инвентаря и оборудования (сравнивается с ФССП по виду спорта)</t>
  </si>
  <si>
    <t>Конкурсант ознакомил волонтеров с техникой безопасности на уроке до начала занятия</t>
  </si>
  <si>
    <t>Посторонними предметами считаются мобильные телефоны, украшения, часы (кроме фитнес трекеров) и т.п.</t>
  </si>
  <si>
    <t>Поставленная цель соответствует теме и оформлена методически грамотно</t>
  </si>
  <si>
    <t>Если поставленная цель не соответствует теме или оформлена методически неграмотно - снять все баллы</t>
  </si>
  <si>
    <t>Считается выполненным, если в рамках урока используются микрофоны и  мультимедийные средства</t>
  </si>
  <si>
    <t>Считается выполненным, если музыкальным сопровождением обеспечено не менее 10% от общего времени проведения урока</t>
  </si>
  <si>
    <t>Музыкальное сопровождение повышает эмоциональный фон занятия</t>
  </si>
  <si>
    <t>Конкурсант демонстрирует качественную передачу информации волонтерам в диалоге</t>
  </si>
  <si>
    <t>Если при объяснении одного и более упражнений не было демонстрации двигательных действий, показа фото материалов - снять все баллы</t>
  </si>
  <si>
    <t>Использование профильной терминологии при демонстрации конкурсного задания</t>
  </si>
  <si>
    <t>Использование профильной терминологии можно назвать безупречным</t>
  </si>
  <si>
    <t>В случае, если конкурсант не раздал волонтерам фитнес-трекеры или  использовал их менее 2 раз - снимаются все баллы</t>
  </si>
  <si>
    <t xml:space="preserve">Конкурсант технически правильно демонстрирует двигательные действия </t>
  </si>
  <si>
    <t>Методические указания сформулированы с терминологичеими и методическими ошибками, но заполнены полностью</t>
  </si>
  <si>
    <t>Методические указания верно сформулированы и полностью заполнены, но не имеют комплексного подхода</t>
  </si>
  <si>
    <t>Качество заполнения методических рекомендаций к выполняемым на занятии действиям</t>
  </si>
  <si>
    <t>Вычесть все баллы, если материалы модуля сданы не в срок. Все критерии, связанные с содержанием презентации и паспорта проекта подлежат обнулению</t>
  </si>
  <si>
    <t>Паспорт проекта заполнен в соответствии с шаблоном</t>
  </si>
  <si>
    <t>Вычесть все баллы, если нарушена структура шаблона</t>
  </si>
  <si>
    <t>Актуальность проекта обоснована полноценно</t>
  </si>
  <si>
    <t>Качество обозначения проблемы проекта</t>
  </si>
  <si>
    <t>Задачи проекта имеют взаимосвязь с целью, но могут содержать смысловые ошибки или неточности</t>
  </si>
  <si>
    <t>Измерение массы тела испытуемых</t>
  </si>
  <si>
    <t>Измерение длины тела испытуемых</t>
  </si>
  <si>
    <t>Проведение кистевой динамометрии</t>
  </si>
  <si>
    <t>Измерение жизненной емкости легких</t>
  </si>
  <si>
    <t>Измерение частоты сердечных сокращений с помощью пальпации</t>
  </si>
  <si>
    <t>Измерение артериального давления</t>
  </si>
  <si>
    <t>Проведение пробы с дозированной нагрузкой</t>
  </si>
  <si>
    <t>Расчет индекса массы тела</t>
  </si>
  <si>
    <t>Расчет силового показателя</t>
  </si>
  <si>
    <t>Расчет Индекса Робинсона</t>
  </si>
  <si>
    <t>Расчет жизненного индекса</t>
  </si>
  <si>
    <t>За ошибочный расчет одного и более волонтеров - снять все баллы</t>
  </si>
  <si>
    <t>Аспект обнуляется если конкурсант затратил на демонстрацию КЗ менее 23 мин.00 сек. или превысил лимит 25 мин.</t>
  </si>
  <si>
    <t>За ошибочный расчет ИМТ одного волонтеры - вычесть 0,25 балла. За ошибочный расчет ИМТ двух или более волонтеров - снять все баллы.</t>
  </si>
  <si>
    <t>За ошибочный расчет силового показателя одного волонтера - вычесть 0,25 балла. За ошибочный расчет силового показателя двух или более волонтеров - снять все баллы.</t>
  </si>
  <si>
    <t>За ошибочный расчет индекса Робинсона одного волонтера - вычесть 0,25 балла. За ошибочный расчет индекса Робинсона двух или более волонтеров - снять все баллы.</t>
  </si>
  <si>
    <t>За ошибочный расчет жизненного индекса одного волонтера - вычесть 0,25 балла. За ошибочный расчет жизненного индекса двух или более волонтеров - снять все баллы.</t>
  </si>
  <si>
    <t>Региональный этап чемпионата по профессиональному мастерству ____________________________ 2025 г.</t>
  </si>
  <si>
    <t>В случае, если конкурсант не указал хоть на одно нарушение техники безопасности волонтером в момент проведения диагностики - вычесть все баллы</t>
  </si>
  <si>
    <t>За каждую ошибку в технике выполнения измерения, за ошибку в оценке результатов (переносе их в протокол), за каждого не измеренного обучающегося снимаются все баллы</t>
  </si>
  <si>
    <t>Конкурсант демонстрирует качественную передачу информации волонтерам о проводимом тестировании</t>
  </si>
  <si>
    <t>Конкурсант поверхностно освещает содержание проводимой диагностики</t>
  </si>
  <si>
    <t>Конкурсант старается раскрывать суть и значение проводимой диагностики, но может совершать ошибки</t>
  </si>
  <si>
    <t>Расстановка инвентаря и оборудования на площадке в момент проведения занятия не противоречит нормам ТБ</t>
  </si>
  <si>
    <t>В случае, если расположение инвентаря и оборудования на площадке, либо используемые зоны площадки нарушают нормы ТБ - снять все баллы</t>
  </si>
  <si>
    <t>Конкурсантом подготовлен план-конспект  урока</t>
  </si>
  <si>
    <t>Если план-конспект не подготовлен - снять все баллы за аспект. Субкритерий подлежит обнулению.</t>
  </si>
  <si>
    <t>Формирование задач урока</t>
  </si>
  <si>
    <t>Если задачи урока не соответствуют содержанию урока и/или его цели и целевой аудитории - снять все баллы</t>
  </si>
  <si>
    <t>Учет результатов диагностики физической подготовленности при планировании урока</t>
  </si>
  <si>
    <t>Учет результатов диагностики физического здоровья при планировании урока</t>
  </si>
  <si>
    <t>Учет особенностей медицинской группы здоровья волонтеров при планировании урока</t>
  </si>
  <si>
    <t>Конкурсант следит за техникой выполнения упражнений, которые делают волонтеры</t>
  </si>
  <si>
    <t>Если в уроке не используются нестандартные - выставить 0 баллов; если используется не более 2 упражнений - выставить 0,25 балла; если используется 3 или более упражнений - выставить 0,5 балла.</t>
  </si>
  <si>
    <t>Конкурсант некачественно объясняет материал, поверхностно раскрывая содержание урока и направленность различных упражнений</t>
  </si>
  <si>
    <t>Конкурсант старается освещать значение выполняемых упражнений, их направленность и влияние на занимающегося, но может допускать ошибки</t>
  </si>
  <si>
    <t>Конкурсант в процессе проведения урока рассказывает занимающимся о важности выполняемых упражнений, их влиянии на занимающегося, указывает на их направленность</t>
  </si>
  <si>
    <t xml:space="preserve">Конкурсант при разъяснении информации о выполняемых упражнениях затрагивает межпредметные связи из смежных областей: физиологии, анатомии, теории и методики ФКиС и других </t>
  </si>
  <si>
    <t>Конкурсант провел рефлексию с экспертами по итогам проведения занятия</t>
  </si>
  <si>
    <t>В случае, если конкурсант не остался для проведения рефлексии - выставить 0 баллов</t>
  </si>
  <si>
    <t>Конкурсант не указывает на ошибки, допускаемые волонтерами при выполнении упражнений</t>
  </si>
  <si>
    <t>Конкурсант эпизодически поправляет волонтеров, игнорируя часть ошибок, допускаемых при выполнении упражнений</t>
  </si>
  <si>
    <t>Конкурсант тщательно следит за тем, как волонтеры выполняют упражнения, поправляет ошибки и оказывает помощь в случае необходимости</t>
  </si>
  <si>
    <t>Конкурсант помимо контроля за выполнением упражнений и оказания помощи в ходе занятия может изменить содержание упражнений исходя из качества его выполнения волонтером</t>
  </si>
  <si>
    <t>Наполнение плана-конспекта реализуемо в рамках школьного урока</t>
  </si>
  <si>
    <t>Включает общую ТБ, правила поведения и требования к внешнему виду. Если не назван один из пунктов - вычесть 0,25 баллов. Если не названо два или более пунктов или обозначены поверхностно - снять все баллы</t>
  </si>
  <si>
    <t>Размещение инвентаря и оборудования на площадке не противоречит нормам ТБ. В случае, если конкурсант не убрал инвентарь после демонстрации - снять все баллы</t>
  </si>
  <si>
    <t>Конкурсант в полном объеме владеет профессиональной терминологией, необходимой для объяснения процедуры тестирования и не допускает ошибок</t>
  </si>
  <si>
    <t>Конкурсант при объяснении процедуры тестирования пользуется профильной и межпредметной терминологией из смежных научных областей</t>
  </si>
  <si>
    <t>Конкурсант предоставил общий вывод о состоянии физического здоровья группы</t>
  </si>
  <si>
    <t>Конкурсант интерпретировал показатели состояния физического здоровья в индивидуальных протоколах в соответствии с возрастными нормами</t>
  </si>
  <si>
    <t xml:space="preserve">Конкурсант интерпретировал показатели физической подготовленности в индивидуальных протоколах в соответствии с возрастными нормами </t>
  </si>
  <si>
    <t>Если представленные расчеты интерпретации выполнены с ошибками: 1) 1 волонтера - выставляется оценка 1 балл; 2)  2 волонтеров - выставляется оценка 0,5 балл; 3) 3 волонтеров - выставляется оценка 0,25 балла; 4) 4-х и более волонтеров - ставится оценка 0 баллов. Если расчеты выполнены без ошибок - 1,5 балла</t>
  </si>
  <si>
    <t>При заполнении паспорта проекта соблюдены требования к оформлению документа</t>
  </si>
  <si>
    <t>Если не соблюдены требования к оформлению документа, представленные в КЗ - вычесть все баллы</t>
  </si>
  <si>
    <t>Вычесть все баллы, если графа не заполнена или не соотносится с темой проекта</t>
  </si>
  <si>
    <t>Практическая значимость обоснована полноценна и имеет разносторонний подход. В обосновании содержатся ответы на вопросы: "Для чего это нужно?", "Кому это нужно?", "Кто будет пользоваться продуктом проекта и почему?"</t>
  </si>
  <si>
    <t>Вычесть все баллы, если графа "проблема" не заполнена</t>
  </si>
  <si>
    <t>Проблема проекта обозначена формально и не имеет реального отражения</t>
  </si>
  <si>
    <t>Проблема проекта обозначена достоверно (такая проблема реально существует), но раскрыта поверхностно - на уровне субъективного мнения автора проекта</t>
  </si>
  <si>
    <t>Проблема проекта обоснована полноценно и имеет аргументацию из различных предметных областей</t>
  </si>
  <si>
    <t>Грамотность формирования цели проекта</t>
  </si>
  <si>
    <t>Цель проекта сформулирована неграмотна и/или не связана с его темой и не отражает его сути</t>
  </si>
  <si>
    <t>Цель проекта сформулирована грамотно. Взаимосвязь между целью, темой и содержанием проект прозрачна и понятна</t>
  </si>
  <si>
    <t>Цель проекта сформулирована идеально</t>
  </si>
  <si>
    <t>Задачи проекта сформулированы идеально</t>
  </si>
  <si>
    <t>Роль определена и раскрыта полностью: что, зачем и когда делают участники проекта?</t>
  </si>
  <si>
    <t>Конкурсант при выступлении использует профессиональную терминологию</t>
  </si>
  <si>
    <t>Конкурсант пользуется профильной терминологией на обыденном уровне, допускает ошибки в значении терминов при их использовании</t>
  </si>
  <si>
    <t>Конкурсант в полной мере владеет профильной терминологией и использует ее уместно при выступлении</t>
  </si>
  <si>
    <t>Владение терминологией выходит за рамки одной предметной области</t>
  </si>
  <si>
    <t>Вся необходимая информация имеет связанную визуализацию в виде иллюстраций, видео вставок, схем и пр.</t>
  </si>
  <si>
    <t xml:space="preserve"> </t>
  </si>
  <si>
    <t>Если подобранные упражнения не соответствуют цели и задачам урока - снять все баллы (например, для обучения броску баскетбольного мяча используются волейбольные упражнения)</t>
  </si>
  <si>
    <t>Если содержание план-конспекта урока не учитывает по содержанию и наполнению физическую подготовленность занимающихся - снять все баллы</t>
  </si>
  <si>
    <t>Если содержание план-конспекта урока не учитывает по содержанию и наполнению физическое здоровье занимающихся - снять все баллы</t>
  </si>
  <si>
    <t>Если в содержании план-конспекта урока не прописаны корректировки дозировок или отдельных упражнений - снять все баллы. Учитывается не менее 2 корректировок</t>
  </si>
  <si>
    <t>Конкурсант качественно и полноценно передаёт информацию о проводимой процедуре диагностики</t>
  </si>
  <si>
    <t>Конкурсант дополняет информацию о диагностике межпредметными связями из смежных областей: физиологии, анатомии, теории и методике ФКиС и т.д.</t>
  </si>
  <si>
    <t>За каждый не озвученный и/или неверно зафиксированный результат вычитается 0,2 балла.</t>
  </si>
  <si>
    <t>Конкурсант дал верные рекомендации в соответствии с данными о подготовленности волонтера</t>
  </si>
  <si>
    <t>Таблица групповой интерпретации соответствует индивидуальным протоколам</t>
  </si>
  <si>
    <t>В случае, если отсутствует или неверен общий вывод - снять 1 балл, за отсутвие или ошибку в выводе по каждому показателю физического здоровья - по 0,5 балла. Если верно представлены все данные - выставляется максимальный балл</t>
  </si>
  <si>
    <t>В случае, если отсутствует или неверен общий вывод - снять 1 балл, за отсутвие или ошибку в выводе по каждому физическому качеству - по 0,5 балла. Если верно представлены все данные - выставляется максимальный балл</t>
  </si>
  <si>
    <t>Конкурсант верно оформил документ в соответствии с представленными требованиями</t>
  </si>
  <si>
    <t>Раздел "Трудоемкость и режим занятий" корректно заполнен в соответствии с учебным планом</t>
  </si>
  <si>
    <t>Сетевая форма имеет важную роль в освоении программы, посвящено не менее 20% от общего количества времени</t>
  </si>
  <si>
    <t>В случае, если в разделе отсутствуют обязательные позиции, необходимые для реализации программы - снять все баллы</t>
  </si>
  <si>
    <t>В ТБ входят следующие аспекты: наличие посторонних предметов на площадке, правила поведения при выполнении упражнений и нахождении на площадке, указание зон безопасности, правила использования инвентаря. В случае, если один из элементов в инструктаже отсутствовал - снять все баллы</t>
  </si>
  <si>
    <t>Конкурсант провел с волонтёрами инструктаж по использованию фитнес-трекеров до начала занятия</t>
  </si>
  <si>
    <t>Конкурсантов оформил план-конспект в соответствии с требованиями</t>
  </si>
  <si>
    <t>Если конкурсант нарушает требования к оформлению план-конспекта, представленные в приложениях к КЗ - снять все баллы</t>
  </si>
  <si>
    <t>Методические указания частично или полностью не прописаны</t>
  </si>
  <si>
    <t>Методические указания полностью заполнены, не имеют ошибок в формулировках и носят комплексный характер: затрагивают технику выполнения, физиологическое обоснование положений и действий, темпо-ритмовые особенности выполняемых действий, особенности дыхания</t>
  </si>
  <si>
    <t>Использование различных форм организации и проведения урока</t>
  </si>
  <si>
    <t>1) Если использовано не более 1 формы организации при проведении урока - выставить 0 баллов; 2) если использовано от 2 до 3 форм организации - выставить 0,5 балла; 3) если используется 4 или более форм - выставить 0,75 балла (фронтальная, поточная, попеременная, игровая, соревновательная и т.д.)</t>
  </si>
  <si>
    <t>За каждое неверно продемонстрированное или не продемонстрированное двигательное действие - вычесть 0,25 балла. Привлечение волонтера к демонстрации не снижает балл за данный аспект</t>
  </si>
  <si>
    <t>Систематически допускает терминологические ошибки при объяснении материала и проведении занятия</t>
  </si>
  <si>
    <t>Пользуется профильной терминологией, но допускает не более 5 ошибок в названиях упражнений, исходных положениях и т.п..</t>
  </si>
  <si>
    <t>Пользуется профильной терминологией, но допускает не более 2 ошибок в названиях упражнений, исходных положениях и т.п..</t>
  </si>
  <si>
    <t>Актуальность обоснована в соответствии с факторами формирования: анализ социального запроса, анализ состояния проблемы в современных условиях, анализ возможностей для реализации проекта</t>
  </si>
  <si>
    <t>Вычесть все баллы, если графа "практическая значимость" не заполнена или не связана с проектом</t>
  </si>
  <si>
    <t>Проблема проекта обоснована полноценно, но ее значимость находится в рамках одной предметной области</t>
  </si>
  <si>
    <t>Цель проекта связана с темой проекта и его содержанием, но при ее формулировании допущены методические ошибки</t>
  </si>
  <si>
    <t>Вся презентация оформлена лаконично и без потери информации</t>
  </si>
  <si>
    <t>Презентацию можно считать образцовой</t>
  </si>
  <si>
    <t>Вычесть, если отсутствует: соотношение информации на слайде: 30% - текст, 70% - изображение, отображение ключевой, важной информации на  отдельном слайде</t>
  </si>
  <si>
    <t>В случае, если конкурсант не назвал 1 из планируемых тестов - снять все баллы. Если не названа цель диагностики - снять 0,25 балла</t>
  </si>
  <si>
    <t>Конкурсант уложился в отведенное для подготовки площадки, проведения диагностики и интерпретации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</si>
</sst>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4" fillId="0" borderId="0" xfId="0" applyFont="1"/>
    <xf numFmtId="0" fontId="4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wrapText="1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quotePrefix="1" applyFont="1"/>
    <xf numFmtId="0" fontId="7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2" fontId="5" fillId="0" borderId="0" xfId="0" applyNumberFormat="1" applyFont="1"/>
    <xf numFmtId="0" fontId="5" fillId="3" borderId="1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7" fillId="0" borderId="0" xfId="0" applyFont="1"/>
    <xf numFmtId="0" fontId="4" fillId="3" borderId="1" xfId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2" fontId="7" fillId="2" borderId="1" xfId="0" applyNumberFormat="1" applyFont="1" applyFill="1" applyBorder="1"/>
    <xf numFmtId="2" fontId="4" fillId="3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4" fillId="3" borderId="1" xfId="1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2" fontId="5" fillId="0" borderId="0" xfId="0" applyNumberFormat="1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3" fillId="4" borderId="0" xfId="0" applyFont="1" applyFill="1" applyBorder="1" applyAlignment="1">
      <alignment horizontal="center" vertical="center" wrapText="1"/>
    </xf>
    <xf numFmtId="2" fontId="5" fillId="3" borderId="1" xfId="2" applyNumberFormat="1" applyFont="1" applyFill="1" applyBorder="1" applyAlignment="1">
      <alignment horizontal="center" vertical="center" wrapText="1" shrinkToFit="1"/>
    </xf>
    <xf numFmtId="2" fontId="5" fillId="3" borderId="1" xfId="0" applyNumberFormat="1" applyFont="1" applyFill="1" applyBorder="1"/>
    <xf numFmtId="2" fontId="7" fillId="2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2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7" fillId="3" borderId="0" xfId="0" applyFont="1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5"/>
  <sheetViews>
    <sheetView tabSelected="1" topLeftCell="A103" zoomScale="70" zoomScaleNormal="70" workbookViewId="0">
      <selection activeCell="D6" sqref="D6"/>
    </sheetView>
  </sheetViews>
  <sheetFormatPr defaultColWidth="11.19921875" defaultRowHeight="15.6" x14ac:dyDescent="0.3"/>
  <cols>
    <col min="1" max="1" width="6.69921875" style="5" customWidth="1"/>
    <col min="2" max="2" width="31" style="11" customWidth="1"/>
    <col min="3" max="3" width="10.3984375" style="7" customWidth="1"/>
    <col min="4" max="4" width="36.69921875" style="10" customWidth="1"/>
    <col min="5" max="5" width="11.19921875" style="7" customWidth="1"/>
    <col min="6" max="6" width="33.69921875" style="10" customWidth="1"/>
    <col min="7" max="7" width="20.69921875" style="10" bestFit="1" customWidth="1"/>
    <col min="8" max="8" width="7.19921875" style="10" bestFit="1" customWidth="1"/>
    <col min="9" max="9" width="8.19921875" style="11" customWidth="1"/>
    <col min="10" max="10" width="11.19921875" style="46"/>
    <col min="11" max="16384" width="11.19921875" style="11"/>
  </cols>
  <sheetData>
    <row r="2" spans="1:11" ht="46.8" x14ac:dyDescent="0.3">
      <c r="B2" s="6" t="s">
        <v>13</v>
      </c>
      <c r="D2" s="8" t="s">
        <v>328</v>
      </c>
      <c r="E2" s="9"/>
    </row>
    <row r="3" spans="1:11" x14ac:dyDescent="0.3">
      <c r="B3" s="6" t="s">
        <v>15</v>
      </c>
      <c r="D3" s="12" t="s">
        <v>18</v>
      </c>
      <c r="E3" s="9"/>
    </row>
    <row r="4" spans="1:11" s="13" customFormat="1" ht="49.5" customHeight="1" x14ac:dyDescent="0.3">
      <c r="A4" s="39" t="s">
        <v>1</v>
      </c>
      <c r="B4" s="39" t="s">
        <v>12</v>
      </c>
      <c r="C4" s="39" t="s">
        <v>2</v>
      </c>
      <c r="D4" s="39" t="s">
        <v>4</v>
      </c>
      <c r="E4" s="39" t="s">
        <v>7</v>
      </c>
      <c r="F4" s="39" t="s">
        <v>3</v>
      </c>
      <c r="G4" s="39" t="s">
        <v>14</v>
      </c>
      <c r="H4" s="39" t="s">
        <v>17</v>
      </c>
      <c r="I4" s="39" t="s">
        <v>8</v>
      </c>
      <c r="J4" s="48"/>
    </row>
    <row r="5" spans="1:11" s="21" customFormat="1" x14ac:dyDescent="0.3">
      <c r="A5" s="26" t="s">
        <v>0</v>
      </c>
      <c r="B5" s="27" t="s">
        <v>19</v>
      </c>
      <c r="C5" s="26"/>
      <c r="D5" s="28"/>
      <c r="E5" s="26"/>
      <c r="F5" s="28"/>
      <c r="G5" s="28"/>
      <c r="H5" s="27"/>
      <c r="I5" s="24">
        <f>SUM(I7:I71)</f>
        <v>31</v>
      </c>
      <c r="J5" s="49"/>
    </row>
    <row r="6" spans="1:11" ht="62.4" x14ac:dyDescent="0.3">
      <c r="A6" s="16">
        <v>1</v>
      </c>
      <c r="B6" s="22" t="s">
        <v>20</v>
      </c>
      <c r="C6" s="19"/>
      <c r="D6" s="19"/>
      <c r="E6" s="19"/>
      <c r="F6" s="19"/>
      <c r="G6" s="19"/>
      <c r="H6" s="14"/>
      <c r="I6" s="19"/>
      <c r="J6" s="55"/>
    </row>
    <row r="7" spans="1:11" s="46" customFormat="1" ht="109.2" x14ac:dyDescent="0.3">
      <c r="A7" s="16"/>
      <c r="B7" s="19"/>
      <c r="C7" s="15" t="s">
        <v>5</v>
      </c>
      <c r="D7" s="23" t="s">
        <v>21</v>
      </c>
      <c r="E7" s="16"/>
      <c r="F7" s="23" t="s">
        <v>356</v>
      </c>
      <c r="G7" s="17"/>
      <c r="H7" s="22">
        <v>1</v>
      </c>
      <c r="I7" s="51">
        <v>0.5</v>
      </c>
      <c r="J7" s="56"/>
    </row>
    <row r="8" spans="1:11" s="46" customFormat="1" ht="62.4" x14ac:dyDescent="0.3">
      <c r="A8" s="16"/>
      <c r="B8" s="19"/>
      <c r="C8" s="15" t="s">
        <v>5</v>
      </c>
      <c r="D8" s="23" t="s">
        <v>260</v>
      </c>
      <c r="E8" s="16"/>
      <c r="F8" s="23" t="s">
        <v>418</v>
      </c>
      <c r="G8" s="17"/>
      <c r="H8" s="22">
        <v>1</v>
      </c>
      <c r="I8" s="51">
        <v>0.5</v>
      </c>
      <c r="J8" s="57"/>
    </row>
    <row r="9" spans="1:11" s="46" customFormat="1" ht="93.6" x14ac:dyDescent="0.3">
      <c r="A9" s="16"/>
      <c r="B9" s="19"/>
      <c r="C9" s="15" t="s">
        <v>5</v>
      </c>
      <c r="D9" s="23" t="s">
        <v>261</v>
      </c>
      <c r="E9" s="16"/>
      <c r="F9" s="23" t="s">
        <v>357</v>
      </c>
      <c r="G9" s="17"/>
      <c r="H9" s="22">
        <v>1</v>
      </c>
      <c r="I9" s="51">
        <v>0.5</v>
      </c>
      <c r="J9" s="57"/>
    </row>
    <row r="10" spans="1:11" s="46" customFormat="1" ht="78" x14ac:dyDescent="0.3">
      <c r="A10" s="16"/>
      <c r="B10" s="19"/>
      <c r="C10" s="15" t="s">
        <v>5</v>
      </c>
      <c r="D10" s="23" t="s">
        <v>22</v>
      </c>
      <c r="E10" s="16"/>
      <c r="F10" s="23" t="s">
        <v>329</v>
      </c>
      <c r="G10" s="17"/>
      <c r="H10" s="22">
        <v>1</v>
      </c>
      <c r="I10" s="51">
        <v>0.5</v>
      </c>
      <c r="J10" s="57"/>
    </row>
    <row r="11" spans="1:11" s="46" customFormat="1" ht="124.8" x14ac:dyDescent="0.3">
      <c r="A11" s="16"/>
      <c r="B11" s="19"/>
      <c r="C11" s="15" t="s">
        <v>5</v>
      </c>
      <c r="D11" s="23" t="s">
        <v>194</v>
      </c>
      <c r="E11" s="16"/>
      <c r="F11" s="22" t="s">
        <v>195</v>
      </c>
      <c r="G11" s="17"/>
      <c r="H11" s="23">
        <v>1</v>
      </c>
      <c r="I11" s="51">
        <v>1.5</v>
      </c>
      <c r="J11" s="57"/>
    </row>
    <row r="12" spans="1:11" s="46" customFormat="1" ht="46.8" x14ac:dyDescent="0.3">
      <c r="A12" s="16"/>
      <c r="B12" s="19"/>
      <c r="C12" s="15" t="s">
        <v>5</v>
      </c>
      <c r="D12" s="22" t="s">
        <v>419</v>
      </c>
      <c r="E12" s="16"/>
      <c r="F12" s="23" t="s">
        <v>23</v>
      </c>
      <c r="G12" s="17"/>
      <c r="H12" s="22">
        <v>1</v>
      </c>
      <c r="I12" s="29">
        <v>0.5</v>
      </c>
      <c r="J12" s="57"/>
    </row>
    <row r="13" spans="1:11" s="46" customFormat="1" ht="78" x14ac:dyDescent="0.3">
      <c r="A13" s="16">
        <v>2</v>
      </c>
      <c r="B13" s="22" t="s">
        <v>24</v>
      </c>
      <c r="C13" s="19"/>
      <c r="D13" s="19"/>
      <c r="E13" s="19"/>
      <c r="F13" s="19"/>
      <c r="G13" s="19"/>
      <c r="H13" s="22"/>
      <c r="I13" s="19"/>
      <c r="J13" s="55"/>
    </row>
    <row r="14" spans="1:11" s="46" customFormat="1" ht="109.2" x14ac:dyDescent="0.3">
      <c r="A14" s="16"/>
      <c r="B14" s="22"/>
      <c r="C14" s="15" t="s">
        <v>5</v>
      </c>
      <c r="D14" s="22" t="s">
        <v>27</v>
      </c>
      <c r="E14" s="19"/>
      <c r="F14" s="22" t="s">
        <v>198</v>
      </c>
      <c r="G14" s="19"/>
      <c r="H14" s="22">
        <v>7</v>
      </c>
      <c r="I14" s="29">
        <v>0.5</v>
      </c>
      <c r="J14" s="57"/>
      <c r="K14" s="47"/>
    </row>
    <row r="15" spans="1:11" s="46" customFormat="1" ht="218.4" x14ac:dyDescent="0.3">
      <c r="A15" s="16"/>
      <c r="B15" s="22"/>
      <c r="C15" s="15" t="s">
        <v>5</v>
      </c>
      <c r="D15" s="22" t="s">
        <v>28</v>
      </c>
      <c r="E15" s="19"/>
      <c r="F15" s="22" t="s">
        <v>25</v>
      </c>
      <c r="G15" s="19"/>
      <c r="H15" s="22">
        <v>7</v>
      </c>
      <c r="I15" s="29">
        <v>0.5</v>
      </c>
      <c r="J15" s="57"/>
    </row>
    <row r="16" spans="1:11" s="46" customFormat="1" ht="109.2" x14ac:dyDescent="0.3">
      <c r="A16" s="16"/>
      <c r="B16" s="22"/>
      <c r="C16" s="15" t="s">
        <v>5</v>
      </c>
      <c r="D16" s="22" t="s">
        <v>29</v>
      </c>
      <c r="E16" s="19"/>
      <c r="F16" s="22" t="s">
        <v>198</v>
      </c>
      <c r="G16" s="19"/>
      <c r="H16" s="22">
        <v>7</v>
      </c>
      <c r="I16" s="29">
        <v>0.5</v>
      </c>
      <c r="J16" s="57"/>
    </row>
    <row r="17" spans="1:10" s="46" customFormat="1" ht="218.4" x14ac:dyDescent="0.3">
      <c r="A17" s="16"/>
      <c r="B17" s="22"/>
      <c r="C17" s="15" t="s">
        <v>5</v>
      </c>
      <c r="D17" s="22" t="s">
        <v>30</v>
      </c>
      <c r="E17" s="19"/>
      <c r="F17" s="22" t="s">
        <v>26</v>
      </c>
      <c r="G17" s="19"/>
      <c r="H17" s="22">
        <v>7</v>
      </c>
      <c r="I17" s="29">
        <v>0.5</v>
      </c>
      <c r="J17" s="57"/>
    </row>
    <row r="18" spans="1:10" s="46" customFormat="1" ht="109.2" x14ac:dyDescent="0.3">
      <c r="A18" s="16"/>
      <c r="B18" s="22"/>
      <c r="C18" s="15" t="s">
        <v>5</v>
      </c>
      <c r="D18" s="22" t="s">
        <v>197</v>
      </c>
      <c r="E18" s="19"/>
      <c r="F18" s="22" t="s">
        <v>198</v>
      </c>
      <c r="G18" s="19"/>
      <c r="H18" s="22">
        <v>7</v>
      </c>
      <c r="I18" s="29">
        <v>0.5</v>
      </c>
      <c r="J18" s="57"/>
    </row>
    <row r="19" spans="1:10" s="46" customFormat="1" ht="93.6" x14ac:dyDescent="0.3">
      <c r="A19" s="16"/>
      <c r="B19" s="22"/>
      <c r="C19" s="15" t="s">
        <v>5</v>
      </c>
      <c r="D19" s="22" t="s">
        <v>234</v>
      </c>
      <c r="E19" s="19"/>
      <c r="F19" s="22" t="s">
        <v>262</v>
      </c>
      <c r="G19" s="19"/>
      <c r="H19" s="22">
        <v>7</v>
      </c>
      <c r="I19" s="29">
        <v>0.5</v>
      </c>
      <c r="J19" s="57"/>
    </row>
    <row r="20" spans="1:10" s="46" customFormat="1" ht="109.2" x14ac:dyDescent="0.3">
      <c r="A20" s="16"/>
      <c r="B20" s="22"/>
      <c r="C20" s="15" t="s">
        <v>5</v>
      </c>
      <c r="D20" s="22" t="s">
        <v>31</v>
      </c>
      <c r="E20" s="19"/>
      <c r="F20" s="22" t="s">
        <v>198</v>
      </c>
      <c r="G20" s="19"/>
      <c r="H20" s="22">
        <v>7</v>
      </c>
      <c r="I20" s="29">
        <v>0.5</v>
      </c>
      <c r="J20" s="57"/>
    </row>
    <row r="21" spans="1:10" s="46" customFormat="1" ht="218.4" x14ac:dyDescent="0.3">
      <c r="A21" s="16"/>
      <c r="B21" s="22"/>
      <c r="C21" s="15" t="s">
        <v>5</v>
      </c>
      <c r="D21" s="22" t="s">
        <v>32</v>
      </c>
      <c r="E21" s="19"/>
      <c r="F21" s="22" t="s">
        <v>26</v>
      </c>
      <c r="G21" s="19"/>
      <c r="H21" s="22">
        <v>7</v>
      </c>
      <c r="I21" s="29">
        <v>0.5</v>
      </c>
      <c r="J21" s="57"/>
    </row>
    <row r="22" spans="1:10" s="46" customFormat="1" ht="109.2" x14ac:dyDescent="0.3">
      <c r="A22" s="16"/>
      <c r="B22" s="22"/>
      <c r="C22" s="15" t="s">
        <v>5</v>
      </c>
      <c r="D22" s="22" t="s">
        <v>33</v>
      </c>
      <c r="E22" s="19"/>
      <c r="F22" s="22" t="s">
        <v>198</v>
      </c>
      <c r="G22" s="19"/>
      <c r="H22" s="22">
        <v>7</v>
      </c>
      <c r="I22" s="29">
        <v>0.5</v>
      </c>
      <c r="J22" s="57"/>
    </row>
    <row r="23" spans="1:10" s="46" customFormat="1" ht="218.4" x14ac:dyDescent="0.3">
      <c r="A23" s="16"/>
      <c r="B23" s="22"/>
      <c r="C23" s="15" t="s">
        <v>5</v>
      </c>
      <c r="D23" s="22" t="s">
        <v>34</v>
      </c>
      <c r="E23" s="19"/>
      <c r="F23" s="22" t="s">
        <v>26</v>
      </c>
      <c r="G23" s="19"/>
      <c r="H23" s="22">
        <v>7</v>
      </c>
      <c r="I23" s="29">
        <v>0.5</v>
      </c>
      <c r="J23" s="57"/>
    </row>
    <row r="24" spans="1:10" s="46" customFormat="1" ht="93.6" x14ac:dyDescent="0.3">
      <c r="A24" s="16"/>
      <c r="B24" s="22"/>
      <c r="C24" s="15" t="s">
        <v>5</v>
      </c>
      <c r="D24" s="22" t="s">
        <v>311</v>
      </c>
      <c r="E24" s="19"/>
      <c r="F24" s="22" t="s">
        <v>330</v>
      </c>
      <c r="G24" s="19"/>
      <c r="H24" s="22">
        <v>7</v>
      </c>
      <c r="I24" s="29">
        <v>0.25</v>
      </c>
      <c r="J24" s="57"/>
    </row>
    <row r="25" spans="1:10" s="46" customFormat="1" ht="93.6" x14ac:dyDescent="0.3">
      <c r="A25" s="16"/>
      <c r="B25" s="22"/>
      <c r="C25" s="15" t="s">
        <v>5</v>
      </c>
      <c r="D25" s="22" t="s">
        <v>312</v>
      </c>
      <c r="E25" s="19"/>
      <c r="F25" s="22" t="s">
        <v>330</v>
      </c>
      <c r="G25" s="19"/>
      <c r="H25" s="22">
        <v>7</v>
      </c>
      <c r="I25" s="29">
        <v>0.25</v>
      </c>
      <c r="J25" s="57"/>
    </row>
    <row r="26" spans="1:10" s="46" customFormat="1" ht="93.6" x14ac:dyDescent="0.3">
      <c r="A26" s="16"/>
      <c r="B26" s="22"/>
      <c r="C26" s="15" t="s">
        <v>5</v>
      </c>
      <c r="D26" s="22" t="s">
        <v>313</v>
      </c>
      <c r="E26" s="19"/>
      <c r="F26" s="22" t="s">
        <v>330</v>
      </c>
      <c r="G26" s="19"/>
      <c r="H26" s="22">
        <v>7</v>
      </c>
      <c r="I26" s="29">
        <v>0.5</v>
      </c>
      <c r="J26" s="57"/>
    </row>
    <row r="27" spans="1:10" s="46" customFormat="1" ht="93.6" x14ac:dyDescent="0.3">
      <c r="A27" s="16"/>
      <c r="B27" s="22"/>
      <c r="C27" s="15" t="s">
        <v>5</v>
      </c>
      <c r="D27" s="22" t="s">
        <v>314</v>
      </c>
      <c r="E27" s="19"/>
      <c r="F27" s="22" t="s">
        <v>330</v>
      </c>
      <c r="G27" s="19"/>
      <c r="H27" s="22">
        <v>7</v>
      </c>
      <c r="I27" s="29">
        <v>0.5</v>
      </c>
      <c r="J27" s="57"/>
    </row>
    <row r="28" spans="1:10" s="46" customFormat="1" ht="93.6" x14ac:dyDescent="0.3">
      <c r="A28" s="16"/>
      <c r="B28" s="22"/>
      <c r="C28" s="15" t="s">
        <v>5</v>
      </c>
      <c r="D28" s="22" t="s">
        <v>315</v>
      </c>
      <c r="E28" s="19"/>
      <c r="F28" s="22" t="s">
        <v>330</v>
      </c>
      <c r="G28" s="19"/>
      <c r="H28" s="22">
        <v>7</v>
      </c>
      <c r="I28" s="29">
        <v>0.5</v>
      </c>
      <c r="J28" s="57"/>
    </row>
    <row r="29" spans="1:10" s="46" customFormat="1" ht="93.6" x14ac:dyDescent="0.3">
      <c r="A29" s="16"/>
      <c r="B29" s="22"/>
      <c r="C29" s="15" t="s">
        <v>5</v>
      </c>
      <c r="D29" s="22" t="s">
        <v>316</v>
      </c>
      <c r="E29" s="19"/>
      <c r="F29" s="22" t="s">
        <v>330</v>
      </c>
      <c r="G29" s="19"/>
      <c r="H29" s="22">
        <v>7</v>
      </c>
      <c r="I29" s="29">
        <v>0.5</v>
      </c>
      <c r="J29" s="57"/>
    </row>
    <row r="30" spans="1:10" s="46" customFormat="1" ht="93.6" x14ac:dyDescent="0.3">
      <c r="A30" s="16"/>
      <c r="B30" s="22"/>
      <c r="C30" s="15" t="s">
        <v>5</v>
      </c>
      <c r="D30" s="22" t="s">
        <v>317</v>
      </c>
      <c r="E30" s="19"/>
      <c r="F30" s="22" t="s">
        <v>330</v>
      </c>
      <c r="G30" s="19"/>
      <c r="H30" s="22">
        <v>7</v>
      </c>
      <c r="I30" s="29">
        <v>0.5</v>
      </c>
      <c r="J30" s="57"/>
    </row>
    <row r="31" spans="1:10" s="46" customFormat="1" ht="78" x14ac:dyDescent="0.3">
      <c r="A31" s="16">
        <v>3</v>
      </c>
      <c r="B31" s="22" t="s">
        <v>24</v>
      </c>
      <c r="C31" s="19"/>
      <c r="D31" s="19"/>
      <c r="E31" s="19"/>
      <c r="F31" s="19"/>
      <c r="G31" s="19"/>
      <c r="H31" s="22"/>
      <c r="I31" s="19"/>
      <c r="J31" s="55"/>
    </row>
    <row r="32" spans="1:10" s="46" customFormat="1" ht="46.8" x14ac:dyDescent="0.3">
      <c r="A32" s="16"/>
      <c r="B32" s="22"/>
      <c r="C32" s="15" t="s">
        <v>6</v>
      </c>
      <c r="D32" s="22" t="s">
        <v>36</v>
      </c>
      <c r="E32" s="14"/>
      <c r="F32" s="22"/>
      <c r="G32" s="19"/>
      <c r="H32" s="22">
        <v>7</v>
      </c>
      <c r="I32" s="29">
        <v>1</v>
      </c>
      <c r="J32" s="57"/>
    </row>
    <row r="33" spans="1:10" s="46" customFormat="1" ht="46.8" x14ac:dyDescent="0.3">
      <c r="A33" s="16"/>
      <c r="B33" s="22"/>
      <c r="C33" s="15"/>
      <c r="D33" s="22"/>
      <c r="E33" s="14">
        <v>0</v>
      </c>
      <c r="F33" s="22" t="s">
        <v>37</v>
      </c>
      <c r="G33" s="19"/>
      <c r="H33" s="22"/>
      <c r="I33" s="29"/>
      <c r="J33" s="57"/>
    </row>
    <row r="34" spans="1:10" s="46" customFormat="1" ht="62.4" x14ac:dyDescent="0.3">
      <c r="A34" s="16"/>
      <c r="B34" s="22"/>
      <c r="C34" s="15"/>
      <c r="D34" s="22"/>
      <c r="E34" s="14">
        <v>1</v>
      </c>
      <c r="F34" s="22" t="s">
        <v>38</v>
      </c>
      <c r="G34" s="19"/>
      <c r="H34" s="22"/>
      <c r="I34" s="29"/>
      <c r="J34" s="57"/>
    </row>
    <row r="35" spans="1:10" s="46" customFormat="1" ht="78" x14ac:dyDescent="0.3">
      <c r="A35" s="16"/>
      <c r="B35" s="22"/>
      <c r="C35" s="15"/>
      <c r="D35" s="22"/>
      <c r="E35" s="14">
        <v>2</v>
      </c>
      <c r="F35" s="22" t="s">
        <v>358</v>
      </c>
      <c r="G35" s="19"/>
      <c r="H35" s="22"/>
      <c r="I35" s="29"/>
      <c r="J35" s="57"/>
    </row>
    <row r="36" spans="1:10" s="46" customFormat="1" ht="78" x14ac:dyDescent="0.3">
      <c r="A36" s="16"/>
      <c r="B36" s="22"/>
      <c r="C36" s="15"/>
      <c r="D36" s="22"/>
      <c r="E36" s="14">
        <v>3</v>
      </c>
      <c r="F36" s="22" t="s">
        <v>359</v>
      </c>
      <c r="G36" s="19"/>
      <c r="H36" s="22"/>
      <c r="I36" s="29"/>
      <c r="J36" s="57"/>
    </row>
    <row r="37" spans="1:10" s="46" customFormat="1" x14ac:dyDescent="0.3">
      <c r="A37" s="16"/>
      <c r="B37" s="22"/>
      <c r="C37" s="15" t="s">
        <v>6</v>
      </c>
      <c r="D37" s="22" t="s">
        <v>39</v>
      </c>
      <c r="E37" s="14"/>
      <c r="F37" s="22"/>
      <c r="G37" s="19"/>
      <c r="H37" s="22">
        <v>7</v>
      </c>
      <c r="I37" s="29">
        <v>0.5</v>
      </c>
      <c r="J37" s="57"/>
    </row>
    <row r="38" spans="1:10" s="46" customFormat="1" ht="31.2" x14ac:dyDescent="0.3">
      <c r="A38" s="16"/>
      <c r="B38" s="22"/>
      <c r="C38" s="15"/>
      <c r="D38" s="22"/>
      <c r="E38" s="14">
        <v>0</v>
      </c>
      <c r="F38" s="32" t="s">
        <v>40</v>
      </c>
      <c r="G38" s="19"/>
      <c r="H38" s="22"/>
      <c r="I38" s="29"/>
      <c r="J38" s="57"/>
    </row>
    <row r="39" spans="1:10" s="46" customFormat="1" ht="31.2" x14ac:dyDescent="0.3">
      <c r="A39" s="16"/>
      <c r="B39" s="22"/>
      <c r="C39" s="15"/>
      <c r="D39" s="22"/>
      <c r="E39" s="14">
        <v>1</v>
      </c>
      <c r="F39" s="32" t="s">
        <v>41</v>
      </c>
      <c r="G39" s="19"/>
      <c r="H39" s="22"/>
      <c r="I39" s="29"/>
      <c r="J39" s="57"/>
    </row>
    <row r="40" spans="1:10" s="46" customFormat="1" ht="31.2" x14ac:dyDescent="0.3">
      <c r="A40" s="16"/>
      <c r="B40" s="22"/>
      <c r="C40" s="15"/>
      <c r="D40" s="22"/>
      <c r="E40" s="14">
        <v>2</v>
      </c>
      <c r="F40" s="32" t="s">
        <v>42</v>
      </c>
      <c r="G40" s="19"/>
      <c r="H40" s="22"/>
      <c r="I40" s="29"/>
      <c r="J40" s="57"/>
    </row>
    <row r="41" spans="1:10" s="46" customFormat="1" ht="62.4" x14ac:dyDescent="0.3">
      <c r="A41" s="16"/>
      <c r="B41" s="22"/>
      <c r="C41" s="15"/>
      <c r="D41" s="22"/>
      <c r="E41" s="14">
        <v>3</v>
      </c>
      <c r="F41" s="32" t="s">
        <v>43</v>
      </c>
      <c r="G41" s="19"/>
      <c r="H41" s="22"/>
      <c r="I41" s="29"/>
      <c r="J41" s="57"/>
    </row>
    <row r="42" spans="1:10" s="46" customFormat="1" ht="31.2" x14ac:dyDescent="0.3">
      <c r="A42" s="16"/>
      <c r="B42" s="22"/>
      <c r="C42" s="15" t="s">
        <v>6</v>
      </c>
      <c r="D42" s="22" t="s">
        <v>44</v>
      </c>
      <c r="E42" s="14"/>
      <c r="F42" s="22"/>
      <c r="G42" s="19"/>
      <c r="H42" s="22">
        <v>7</v>
      </c>
      <c r="I42" s="29">
        <v>0.5</v>
      </c>
      <c r="J42" s="57"/>
    </row>
    <row r="43" spans="1:10" s="46" customFormat="1" ht="46.8" x14ac:dyDescent="0.3">
      <c r="A43" s="16"/>
      <c r="B43" s="22"/>
      <c r="C43" s="15"/>
      <c r="D43" s="22"/>
      <c r="E43" s="14">
        <v>0</v>
      </c>
      <c r="F43" s="22" t="s">
        <v>45</v>
      </c>
      <c r="G43" s="19"/>
      <c r="H43" s="22"/>
      <c r="I43" s="29"/>
      <c r="J43" s="57"/>
    </row>
    <row r="44" spans="1:10" s="46" customFormat="1" ht="62.4" x14ac:dyDescent="0.3">
      <c r="A44" s="16"/>
      <c r="B44" s="22"/>
      <c r="C44" s="15"/>
      <c r="D44" s="22"/>
      <c r="E44" s="14">
        <v>1</v>
      </c>
      <c r="F44" s="22" t="s">
        <v>46</v>
      </c>
      <c r="G44" s="19"/>
      <c r="H44" s="22"/>
      <c r="I44" s="29"/>
      <c r="J44" s="57"/>
    </row>
    <row r="45" spans="1:10" s="46" customFormat="1" ht="78" x14ac:dyDescent="0.3">
      <c r="A45" s="16"/>
      <c r="B45" s="22"/>
      <c r="C45" s="15"/>
      <c r="D45" s="22"/>
      <c r="E45" s="14">
        <v>2</v>
      </c>
      <c r="F45" s="22" t="s">
        <v>47</v>
      </c>
      <c r="G45" s="19"/>
      <c r="H45" s="22"/>
      <c r="I45" s="29"/>
      <c r="J45" s="57"/>
    </row>
    <row r="46" spans="1:10" s="46" customFormat="1" ht="93.6" x14ac:dyDescent="0.3">
      <c r="A46" s="16"/>
      <c r="B46" s="22"/>
      <c r="C46" s="15"/>
      <c r="D46" s="22"/>
      <c r="E46" s="14">
        <v>3</v>
      </c>
      <c r="F46" s="22" t="s">
        <v>48</v>
      </c>
      <c r="G46" s="19"/>
      <c r="H46" s="22"/>
      <c r="I46" s="29"/>
      <c r="J46" s="57"/>
    </row>
    <row r="47" spans="1:10" s="46" customFormat="1" ht="31.2" x14ac:dyDescent="0.3">
      <c r="A47" s="16"/>
      <c r="B47" s="22"/>
      <c r="C47" s="15" t="s">
        <v>6</v>
      </c>
      <c r="D47" s="22" t="s">
        <v>228</v>
      </c>
      <c r="E47" s="14"/>
      <c r="F47" s="22"/>
      <c r="G47" s="19"/>
      <c r="H47" s="22">
        <v>7</v>
      </c>
      <c r="I47" s="29">
        <v>1</v>
      </c>
      <c r="J47" s="57"/>
    </row>
    <row r="48" spans="1:10" s="46" customFormat="1" ht="46.8" x14ac:dyDescent="0.3">
      <c r="A48" s="16"/>
      <c r="B48" s="22"/>
      <c r="C48" s="15"/>
      <c r="D48" s="22"/>
      <c r="E48" s="14">
        <v>0</v>
      </c>
      <c r="F48" s="22" t="s">
        <v>199</v>
      </c>
      <c r="G48" s="19"/>
      <c r="H48" s="22"/>
      <c r="I48" s="29"/>
      <c r="J48" s="57"/>
    </row>
    <row r="49" spans="1:10" s="46" customFormat="1" ht="46.8" x14ac:dyDescent="0.3">
      <c r="A49" s="16"/>
      <c r="B49" s="22"/>
      <c r="C49" s="15"/>
      <c r="D49" s="22"/>
      <c r="E49" s="14">
        <v>1</v>
      </c>
      <c r="F49" s="22" t="s">
        <v>229</v>
      </c>
      <c r="G49" s="19"/>
      <c r="H49" s="22"/>
      <c r="I49" s="29"/>
      <c r="J49" s="57"/>
    </row>
    <row r="50" spans="1:10" s="46" customFormat="1" ht="62.4" x14ac:dyDescent="0.3">
      <c r="A50" s="16"/>
      <c r="B50" s="22"/>
      <c r="C50" s="15"/>
      <c r="D50" s="22"/>
      <c r="E50" s="14">
        <v>2</v>
      </c>
      <c r="F50" s="22" t="s">
        <v>230</v>
      </c>
      <c r="G50" s="19"/>
      <c r="H50" s="22"/>
      <c r="I50" s="29"/>
      <c r="J50" s="57"/>
    </row>
    <row r="51" spans="1:10" s="46" customFormat="1" ht="46.8" x14ac:dyDescent="0.3">
      <c r="A51" s="16"/>
      <c r="B51" s="22"/>
      <c r="C51" s="15"/>
      <c r="D51" s="22"/>
      <c r="E51" s="14">
        <v>3</v>
      </c>
      <c r="F51" s="22" t="s">
        <v>200</v>
      </c>
      <c r="G51" s="19"/>
      <c r="H51" s="22"/>
      <c r="I51" s="29"/>
      <c r="J51" s="57"/>
    </row>
    <row r="52" spans="1:10" s="46" customFormat="1" ht="46.8" x14ac:dyDescent="0.3">
      <c r="A52" s="16"/>
      <c r="B52" s="22"/>
      <c r="C52" s="15" t="s">
        <v>6</v>
      </c>
      <c r="D52" s="22" t="s">
        <v>331</v>
      </c>
      <c r="E52" s="14"/>
      <c r="F52" s="22"/>
      <c r="G52" s="19"/>
      <c r="H52" s="22">
        <v>7</v>
      </c>
      <c r="I52" s="29">
        <v>1.5</v>
      </c>
      <c r="J52" s="57"/>
    </row>
    <row r="53" spans="1:10" s="46" customFormat="1" ht="46.8" x14ac:dyDescent="0.3">
      <c r="A53" s="16"/>
      <c r="B53" s="22"/>
      <c r="C53" s="15"/>
      <c r="D53" s="22"/>
      <c r="E53" s="14">
        <v>0</v>
      </c>
      <c r="F53" s="22" t="s">
        <v>332</v>
      </c>
      <c r="G53" s="19"/>
      <c r="H53" s="22"/>
      <c r="I53" s="29"/>
      <c r="J53" s="57"/>
    </row>
    <row r="54" spans="1:10" s="46" customFormat="1" ht="62.4" x14ac:dyDescent="0.3">
      <c r="A54" s="16"/>
      <c r="B54" s="22"/>
      <c r="C54" s="15"/>
      <c r="D54" s="22"/>
      <c r="E54" s="14">
        <v>1</v>
      </c>
      <c r="F54" s="22" t="s">
        <v>333</v>
      </c>
      <c r="G54" s="19"/>
      <c r="H54" s="22"/>
      <c r="I54" s="29"/>
      <c r="J54" s="57"/>
    </row>
    <row r="55" spans="1:10" s="46" customFormat="1" ht="46.8" x14ac:dyDescent="0.3">
      <c r="A55" s="16"/>
      <c r="B55" s="19"/>
      <c r="C55" s="15"/>
      <c r="D55" s="22"/>
      <c r="E55" s="14">
        <v>2</v>
      </c>
      <c r="F55" s="22" t="s">
        <v>388</v>
      </c>
      <c r="G55" s="17"/>
      <c r="H55" s="22"/>
      <c r="I55" s="29"/>
      <c r="J55" s="57"/>
    </row>
    <row r="56" spans="1:10" s="46" customFormat="1" ht="78" x14ac:dyDescent="0.3">
      <c r="A56" s="16"/>
      <c r="B56" s="19"/>
      <c r="C56" s="20"/>
      <c r="D56" s="22"/>
      <c r="E56" s="14">
        <v>3</v>
      </c>
      <c r="F56" s="22" t="s">
        <v>389</v>
      </c>
      <c r="G56" s="54"/>
      <c r="H56" s="22"/>
      <c r="I56" s="29"/>
      <c r="J56" s="57"/>
    </row>
    <row r="57" spans="1:10" s="46" customFormat="1" ht="46.8" x14ac:dyDescent="0.3">
      <c r="A57" s="16"/>
      <c r="B57" s="19"/>
      <c r="C57" s="20" t="s">
        <v>5</v>
      </c>
      <c r="D57" s="22" t="s">
        <v>264</v>
      </c>
      <c r="E57" s="14"/>
      <c r="F57" s="22" t="s">
        <v>390</v>
      </c>
      <c r="G57" s="54"/>
      <c r="H57" s="22">
        <v>7</v>
      </c>
      <c r="I57" s="29">
        <v>1</v>
      </c>
      <c r="J57" s="57"/>
    </row>
    <row r="58" spans="1:10" s="46" customFormat="1" ht="187.2" x14ac:dyDescent="0.3">
      <c r="A58" s="16"/>
      <c r="B58" s="19"/>
      <c r="C58" s="15" t="s">
        <v>5</v>
      </c>
      <c r="D58" s="22" t="s">
        <v>49</v>
      </c>
      <c r="E58" s="14"/>
      <c r="F58" s="22" t="s">
        <v>50</v>
      </c>
      <c r="G58" s="17"/>
      <c r="H58" s="22">
        <v>7</v>
      </c>
      <c r="I58" s="29">
        <v>1.5</v>
      </c>
      <c r="J58" s="57"/>
    </row>
    <row r="59" spans="1:10" s="46" customFormat="1" x14ac:dyDescent="0.3">
      <c r="A59" s="16">
        <v>4</v>
      </c>
      <c r="B59" s="16" t="s">
        <v>51</v>
      </c>
      <c r="C59" s="16"/>
      <c r="D59" s="22"/>
      <c r="E59" s="14"/>
      <c r="F59" s="22"/>
      <c r="G59" s="17"/>
      <c r="H59" s="22"/>
      <c r="I59" s="29"/>
      <c r="J59" s="55"/>
    </row>
    <row r="60" spans="1:10" s="46" customFormat="1" ht="31.2" x14ac:dyDescent="0.3">
      <c r="A60" s="16"/>
      <c r="B60" s="22"/>
      <c r="C60" s="15" t="s">
        <v>5</v>
      </c>
      <c r="D60" s="22" t="s">
        <v>35</v>
      </c>
      <c r="E60" s="19"/>
      <c r="F60" s="22" t="s">
        <v>322</v>
      </c>
      <c r="G60" s="19"/>
      <c r="H60" s="22">
        <v>5</v>
      </c>
      <c r="I60" s="29">
        <v>0.25</v>
      </c>
      <c r="J60" s="57"/>
    </row>
    <row r="61" spans="1:10" s="46" customFormat="1" ht="62.4" x14ac:dyDescent="0.3">
      <c r="A61" s="16"/>
      <c r="B61" s="22"/>
      <c r="C61" s="15" t="s">
        <v>5</v>
      </c>
      <c r="D61" s="22" t="s">
        <v>318</v>
      </c>
      <c r="E61" s="19"/>
      <c r="F61" s="22" t="s">
        <v>324</v>
      </c>
      <c r="G61" s="19"/>
      <c r="H61" s="22">
        <v>5</v>
      </c>
      <c r="I61" s="29">
        <v>0.5</v>
      </c>
      <c r="J61" s="57"/>
    </row>
    <row r="62" spans="1:10" s="46" customFormat="1" ht="78" x14ac:dyDescent="0.3">
      <c r="A62" s="16"/>
      <c r="B62" s="22"/>
      <c r="C62" s="15" t="s">
        <v>5</v>
      </c>
      <c r="D62" s="22" t="s">
        <v>319</v>
      </c>
      <c r="E62" s="19"/>
      <c r="F62" s="22" t="s">
        <v>325</v>
      </c>
      <c r="G62" s="19"/>
      <c r="H62" s="22">
        <v>5</v>
      </c>
      <c r="I62" s="29">
        <v>0.5</v>
      </c>
      <c r="J62" s="57"/>
    </row>
    <row r="63" spans="1:10" s="46" customFormat="1" ht="78" x14ac:dyDescent="0.3">
      <c r="A63" s="16"/>
      <c r="B63" s="22"/>
      <c r="C63" s="15" t="s">
        <v>5</v>
      </c>
      <c r="D63" s="22" t="s">
        <v>320</v>
      </c>
      <c r="E63" s="19"/>
      <c r="F63" s="22" t="s">
        <v>326</v>
      </c>
      <c r="G63" s="19"/>
      <c r="H63" s="22">
        <v>5</v>
      </c>
      <c r="I63" s="29">
        <v>0.5</v>
      </c>
      <c r="J63" s="57"/>
    </row>
    <row r="64" spans="1:10" s="46" customFormat="1" ht="78" x14ac:dyDescent="0.3">
      <c r="A64" s="16"/>
      <c r="B64" s="22"/>
      <c r="C64" s="15" t="s">
        <v>5</v>
      </c>
      <c r="D64" s="22" t="s">
        <v>321</v>
      </c>
      <c r="E64" s="19"/>
      <c r="F64" s="22" t="s">
        <v>327</v>
      </c>
      <c r="G64" s="19"/>
      <c r="H64" s="22">
        <v>5</v>
      </c>
      <c r="I64" s="29">
        <v>0.5</v>
      </c>
      <c r="J64" s="57"/>
    </row>
    <row r="65" spans="1:11" s="46" customFormat="1" ht="156" x14ac:dyDescent="0.3">
      <c r="A65" s="16"/>
      <c r="B65" s="19"/>
      <c r="C65" s="15" t="s">
        <v>5</v>
      </c>
      <c r="D65" s="22" t="s">
        <v>362</v>
      </c>
      <c r="E65" s="14"/>
      <c r="F65" s="22" t="s">
        <v>363</v>
      </c>
      <c r="G65" s="17"/>
      <c r="H65" s="22">
        <v>5</v>
      </c>
      <c r="I65" s="29">
        <v>1.5</v>
      </c>
      <c r="J65" s="57"/>
      <c r="K65" s="47"/>
    </row>
    <row r="66" spans="1:11" s="46" customFormat="1" ht="156" x14ac:dyDescent="0.3">
      <c r="A66" s="16"/>
      <c r="B66" s="19"/>
      <c r="C66" s="15" t="s">
        <v>5</v>
      </c>
      <c r="D66" s="22" t="s">
        <v>361</v>
      </c>
      <c r="E66" s="14"/>
      <c r="F66" s="22" t="s">
        <v>363</v>
      </c>
      <c r="G66" s="17"/>
      <c r="H66" s="22">
        <v>5</v>
      </c>
      <c r="I66" s="29">
        <v>1.5</v>
      </c>
      <c r="J66" s="57"/>
      <c r="K66" s="47"/>
    </row>
    <row r="67" spans="1:11" s="46" customFormat="1" ht="62.4" x14ac:dyDescent="0.3">
      <c r="A67" s="16"/>
      <c r="B67" s="19"/>
      <c r="C67" s="15" t="s">
        <v>5</v>
      </c>
      <c r="D67" s="22" t="s">
        <v>201</v>
      </c>
      <c r="E67" s="14"/>
      <c r="F67" s="22" t="s">
        <v>202</v>
      </c>
      <c r="G67" s="17"/>
      <c r="H67" s="22">
        <v>5</v>
      </c>
      <c r="I67" s="29">
        <v>1</v>
      </c>
      <c r="J67" s="57"/>
      <c r="K67" s="47"/>
    </row>
    <row r="68" spans="1:11" s="46" customFormat="1" ht="78" x14ac:dyDescent="0.3">
      <c r="A68" s="16"/>
      <c r="B68" s="19"/>
      <c r="C68" s="15" t="s">
        <v>5</v>
      </c>
      <c r="D68" s="22" t="s">
        <v>391</v>
      </c>
      <c r="E68" s="14"/>
      <c r="F68" s="22" t="s">
        <v>263</v>
      </c>
      <c r="G68" s="17"/>
      <c r="H68" s="22">
        <v>5</v>
      </c>
      <c r="I68" s="29">
        <v>1</v>
      </c>
      <c r="J68" s="57"/>
      <c r="K68" s="47"/>
    </row>
    <row r="69" spans="1:11" s="46" customFormat="1" ht="62.4" x14ac:dyDescent="0.3">
      <c r="A69" s="16"/>
      <c r="B69" s="19"/>
      <c r="C69" s="15" t="s">
        <v>5</v>
      </c>
      <c r="D69" s="22" t="s">
        <v>392</v>
      </c>
      <c r="E69" s="14"/>
      <c r="F69" s="23" t="s">
        <v>266</v>
      </c>
      <c r="G69" s="17"/>
      <c r="H69" s="22">
        <v>5</v>
      </c>
      <c r="I69" s="29">
        <v>0.75</v>
      </c>
      <c r="J69" s="57"/>
    </row>
    <row r="70" spans="1:11" s="46" customFormat="1" ht="109.2" x14ac:dyDescent="0.3">
      <c r="A70" s="16"/>
      <c r="B70" s="19"/>
      <c r="C70" s="15" t="s">
        <v>5</v>
      </c>
      <c r="D70" s="22" t="s">
        <v>360</v>
      </c>
      <c r="E70" s="14"/>
      <c r="F70" s="23" t="s">
        <v>393</v>
      </c>
      <c r="G70" s="17"/>
      <c r="H70" s="22"/>
      <c r="I70" s="29">
        <v>2</v>
      </c>
      <c r="J70" s="57"/>
    </row>
    <row r="71" spans="1:11" s="46" customFormat="1" ht="109.2" x14ac:dyDescent="0.3">
      <c r="A71" s="16"/>
      <c r="B71" s="19"/>
      <c r="C71" s="15" t="s">
        <v>5</v>
      </c>
      <c r="D71" s="22" t="s">
        <v>265</v>
      </c>
      <c r="E71" s="14"/>
      <c r="F71" s="23" t="s">
        <v>394</v>
      </c>
      <c r="G71" s="17"/>
      <c r="H71" s="22">
        <v>5</v>
      </c>
      <c r="I71" s="29">
        <v>2</v>
      </c>
      <c r="J71" s="57"/>
    </row>
    <row r="72" spans="1:11" s="21" customFormat="1" x14ac:dyDescent="0.3">
      <c r="A72" s="26" t="s">
        <v>9</v>
      </c>
      <c r="B72" s="27" t="s">
        <v>52</v>
      </c>
      <c r="C72" s="26"/>
      <c r="D72" s="28"/>
      <c r="E72" s="26"/>
      <c r="F72" s="28"/>
      <c r="G72" s="28"/>
      <c r="H72" s="28"/>
      <c r="I72" s="24">
        <f>SUM(I73:I156)</f>
        <v>18</v>
      </c>
      <c r="J72" s="58"/>
    </row>
    <row r="73" spans="1:11" ht="62.4" x14ac:dyDescent="0.3">
      <c r="A73" s="16">
        <v>1</v>
      </c>
      <c r="B73" s="23" t="s">
        <v>55</v>
      </c>
      <c r="C73" s="19"/>
      <c r="D73" s="19"/>
      <c r="E73" s="19"/>
      <c r="F73" s="19"/>
      <c r="G73" s="19"/>
      <c r="H73" s="23"/>
      <c r="I73" s="19"/>
      <c r="J73" s="55"/>
    </row>
    <row r="74" spans="1:11" ht="31.2" x14ac:dyDescent="0.3">
      <c r="A74" s="16"/>
      <c r="B74" s="23"/>
      <c r="C74" s="23" t="s">
        <v>5</v>
      </c>
      <c r="D74" s="23" t="s">
        <v>57</v>
      </c>
      <c r="E74" s="23" t="s">
        <v>58</v>
      </c>
      <c r="F74" s="22" t="s">
        <v>59</v>
      </c>
      <c r="G74" s="23"/>
      <c r="H74" s="23">
        <v>6</v>
      </c>
      <c r="I74" s="25">
        <v>0.5</v>
      </c>
      <c r="J74" s="57"/>
      <c r="K74" s="18"/>
    </row>
    <row r="75" spans="1:11" ht="31.2" x14ac:dyDescent="0.3">
      <c r="A75" s="16"/>
      <c r="B75" s="23"/>
      <c r="C75" s="23" t="s">
        <v>5</v>
      </c>
      <c r="D75" s="23" t="s">
        <v>60</v>
      </c>
      <c r="E75" s="23"/>
      <c r="F75" s="22" t="s">
        <v>61</v>
      </c>
      <c r="G75" s="23"/>
      <c r="H75" s="23">
        <v>6</v>
      </c>
      <c r="I75" s="25">
        <v>0.5</v>
      </c>
      <c r="J75" s="57"/>
    </row>
    <row r="76" spans="1:11" ht="46.8" x14ac:dyDescent="0.3">
      <c r="A76" s="16"/>
      <c r="B76" s="23"/>
      <c r="C76" s="23" t="s">
        <v>5</v>
      </c>
      <c r="D76" s="23" t="s">
        <v>395</v>
      </c>
      <c r="E76" s="23"/>
      <c r="F76" s="22" t="s">
        <v>267</v>
      </c>
      <c r="G76" s="23"/>
      <c r="H76" s="23">
        <v>6</v>
      </c>
      <c r="I76" s="25">
        <v>0.5</v>
      </c>
      <c r="J76" s="57"/>
    </row>
    <row r="77" spans="1:11" ht="62.4" x14ac:dyDescent="0.3">
      <c r="A77" s="16"/>
      <c r="B77" s="23"/>
      <c r="C77" s="23" t="s">
        <v>5</v>
      </c>
      <c r="D77" s="23" t="s">
        <v>396</v>
      </c>
      <c r="E77" s="23"/>
      <c r="F77" s="22" t="s">
        <v>268</v>
      </c>
      <c r="G77" s="23"/>
      <c r="H77" s="23">
        <v>6</v>
      </c>
      <c r="I77" s="25">
        <v>0.5</v>
      </c>
      <c r="J77" s="57"/>
    </row>
    <row r="78" spans="1:11" ht="62.4" x14ac:dyDescent="0.3">
      <c r="A78" s="16"/>
      <c r="B78" s="23"/>
      <c r="C78" s="23" t="s">
        <v>5</v>
      </c>
      <c r="D78" s="23" t="s">
        <v>269</v>
      </c>
      <c r="E78" s="23"/>
      <c r="F78" s="22" t="s">
        <v>270</v>
      </c>
      <c r="G78" s="23"/>
      <c r="H78" s="23">
        <v>6</v>
      </c>
      <c r="I78" s="25">
        <v>1</v>
      </c>
      <c r="J78" s="57"/>
    </row>
    <row r="79" spans="1:11" ht="62.4" x14ac:dyDescent="0.3">
      <c r="A79" s="16"/>
      <c r="B79" s="23"/>
      <c r="C79" s="23" t="s">
        <v>5</v>
      </c>
      <c r="D79" s="23" t="s">
        <v>62</v>
      </c>
      <c r="E79" s="23"/>
      <c r="F79" s="22" t="s">
        <v>271</v>
      </c>
      <c r="G79" s="23"/>
      <c r="H79" s="23">
        <v>6</v>
      </c>
      <c r="I79" s="25">
        <v>1</v>
      </c>
      <c r="J79" s="57"/>
    </row>
    <row r="80" spans="1:11" ht="62.4" x14ac:dyDescent="0.3">
      <c r="A80" s="16"/>
      <c r="B80" s="19"/>
      <c r="C80" s="23" t="s">
        <v>5</v>
      </c>
      <c r="D80" s="23" t="s">
        <v>272</v>
      </c>
      <c r="E80" s="23"/>
      <c r="F80" s="22" t="s">
        <v>273</v>
      </c>
      <c r="G80" s="23"/>
      <c r="H80" s="23">
        <v>6</v>
      </c>
      <c r="I80" s="25">
        <v>1</v>
      </c>
      <c r="J80" s="57"/>
    </row>
    <row r="81" spans="1:10" ht="78" x14ac:dyDescent="0.3">
      <c r="A81" s="16">
        <v>2</v>
      </c>
      <c r="B81" s="23" t="s">
        <v>56</v>
      </c>
      <c r="C81" s="19"/>
      <c r="D81" s="19"/>
      <c r="E81" s="19"/>
      <c r="F81" s="19"/>
      <c r="G81" s="19"/>
      <c r="H81" s="16"/>
      <c r="I81" s="19"/>
      <c r="J81" s="55"/>
    </row>
    <row r="82" spans="1:10" ht="31.2" x14ac:dyDescent="0.3">
      <c r="A82" s="16"/>
      <c r="B82" s="23"/>
      <c r="C82" s="23" t="s">
        <v>5</v>
      </c>
      <c r="D82" s="23" t="s">
        <v>63</v>
      </c>
      <c r="E82" s="23"/>
      <c r="F82" s="22" t="s">
        <v>69</v>
      </c>
      <c r="G82" s="23"/>
      <c r="H82" s="23">
        <v>2</v>
      </c>
      <c r="I82" s="25">
        <v>0.25</v>
      </c>
      <c r="J82" s="57"/>
    </row>
    <row r="83" spans="1:10" ht="31.2" x14ac:dyDescent="0.3">
      <c r="A83" s="16"/>
      <c r="B83" s="23"/>
      <c r="C83" s="23" t="s">
        <v>6</v>
      </c>
      <c r="D83" s="23" t="s">
        <v>214</v>
      </c>
      <c r="E83" s="23"/>
      <c r="F83" s="22"/>
      <c r="G83" s="23"/>
      <c r="H83" s="23">
        <v>2</v>
      </c>
      <c r="I83" s="25">
        <v>1</v>
      </c>
      <c r="J83" s="57"/>
    </row>
    <row r="84" spans="1:10" ht="46.8" x14ac:dyDescent="0.3">
      <c r="A84" s="16"/>
      <c r="B84" s="23"/>
      <c r="C84" s="23"/>
      <c r="D84" s="23"/>
      <c r="E84" s="23">
        <v>0</v>
      </c>
      <c r="F84" s="22" t="s">
        <v>222</v>
      </c>
      <c r="G84" s="23"/>
      <c r="H84" s="23"/>
      <c r="I84" s="25"/>
      <c r="J84" s="57"/>
    </row>
    <row r="85" spans="1:10" ht="109.2" x14ac:dyDescent="0.3">
      <c r="A85" s="16"/>
      <c r="B85" s="23"/>
      <c r="C85" s="23"/>
      <c r="D85" s="23"/>
      <c r="E85" s="23">
        <v>1</v>
      </c>
      <c r="F85" s="22" t="s">
        <v>274</v>
      </c>
      <c r="G85" s="23"/>
      <c r="H85" s="23"/>
      <c r="I85" s="25"/>
      <c r="J85" s="57"/>
    </row>
    <row r="86" spans="1:10" ht="46.8" x14ac:dyDescent="0.3">
      <c r="A86" s="16"/>
      <c r="B86" s="23"/>
      <c r="C86" s="23"/>
      <c r="D86" s="23"/>
      <c r="E86" s="23">
        <v>2</v>
      </c>
      <c r="F86" s="22" t="s">
        <v>275</v>
      </c>
      <c r="G86" s="23"/>
      <c r="H86" s="23"/>
      <c r="I86" s="25"/>
      <c r="J86" s="57"/>
    </row>
    <row r="87" spans="1:10" ht="46.8" x14ac:dyDescent="0.3">
      <c r="A87" s="16"/>
      <c r="B87" s="23"/>
      <c r="C87" s="23"/>
      <c r="D87" s="23"/>
      <c r="E87" s="23">
        <v>3</v>
      </c>
      <c r="F87" s="22" t="s">
        <v>223</v>
      </c>
      <c r="G87" s="23"/>
      <c r="H87" s="23"/>
      <c r="I87" s="25"/>
      <c r="J87" s="57"/>
    </row>
    <row r="88" spans="1:10" ht="31.2" x14ac:dyDescent="0.3">
      <c r="A88" s="16"/>
      <c r="B88" s="23"/>
      <c r="C88" s="23" t="s">
        <v>5</v>
      </c>
      <c r="D88" s="23" t="s">
        <v>64</v>
      </c>
      <c r="E88" s="23"/>
      <c r="F88" s="22" t="s">
        <v>69</v>
      </c>
      <c r="G88" s="23"/>
      <c r="H88" s="23">
        <v>2</v>
      </c>
      <c r="I88" s="25">
        <v>0.25</v>
      </c>
      <c r="J88" s="57"/>
    </row>
    <row r="89" spans="1:10" ht="31.2" x14ac:dyDescent="0.3">
      <c r="A89" s="16"/>
      <c r="B89" s="23"/>
      <c r="C89" s="23" t="s">
        <v>6</v>
      </c>
      <c r="D89" s="23" t="s">
        <v>215</v>
      </c>
      <c r="E89" s="23"/>
      <c r="F89" s="22"/>
      <c r="G89" s="23"/>
      <c r="H89" s="23">
        <v>2</v>
      </c>
      <c r="I89" s="25">
        <v>0.75</v>
      </c>
      <c r="J89" s="57"/>
    </row>
    <row r="90" spans="1:10" ht="31.2" x14ac:dyDescent="0.3">
      <c r="A90" s="16"/>
      <c r="B90" s="23"/>
      <c r="C90" s="23"/>
      <c r="D90" s="23"/>
      <c r="E90" s="23">
        <v>0</v>
      </c>
      <c r="F90" s="22" t="s">
        <v>276</v>
      </c>
      <c r="G90" s="23"/>
      <c r="H90" s="23"/>
      <c r="I90" s="25"/>
      <c r="J90" s="57"/>
    </row>
    <row r="91" spans="1:10" ht="62.4" x14ac:dyDescent="0.3">
      <c r="A91" s="16"/>
      <c r="B91" s="23"/>
      <c r="C91" s="23"/>
      <c r="D91" s="23"/>
      <c r="E91" s="23">
        <v>1</v>
      </c>
      <c r="F91" s="22" t="s">
        <v>277</v>
      </c>
      <c r="G91" s="23"/>
      <c r="H91" s="23"/>
      <c r="I91" s="25"/>
      <c r="J91" s="57"/>
    </row>
    <row r="92" spans="1:10" ht="46.8" x14ac:dyDescent="0.3">
      <c r="A92" s="16"/>
      <c r="B92" s="23"/>
      <c r="C92" s="23"/>
      <c r="D92" s="23"/>
      <c r="E92" s="23">
        <v>2</v>
      </c>
      <c r="F92" s="22" t="s">
        <v>278</v>
      </c>
      <c r="G92" s="23"/>
      <c r="H92" s="23"/>
      <c r="I92" s="25"/>
      <c r="J92" s="57"/>
    </row>
    <row r="93" spans="1:10" ht="46.8" x14ac:dyDescent="0.3">
      <c r="A93" s="16"/>
      <c r="B93" s="23"/>
      <c r="C93" s="23"/>
      <c r="D93" s="23"/>
      <c r="E93" s="23">
        <v>3</v>
      </c>
      <c r="F93" s="22" t="s">
        <v>224</v>
      </c>
      <c r="G93" s="23"/>
      <c r="H93" s="23"/>
      <c r="I93" s="25"/>
      <c r="J93" s="57"/>
    </row>
    <row r="94" spans="1:10" ht="31.2" x14ac:dyDescent="0.3">
      <c r="A94" s="16"/>
      <c r="B94" s="23"/>
      <c r="C94" s="23" t="s">
        <v>5</v>
      </c>
      <c r="D94" s="23" t="s">
        <v>65</v>
      </c>
      <c r="E94" s="23"/>
      <c r="F94" s="22" t="s">
        <v>69</v>
      </c>
      <c r="G94" s="23"/>
      <c r="H94" s="23">
        <v>2</v>
      </c>
      <c r="I94" s="25">
        <v>0.25</v>
      </c>
      <c r="J94" s="57"/>
    </row>
    <row r="95" spans="1:10" x14ac:dyDescent="0.3">
      <c r="A95" s="16"/>
      <c r="B95" s="23"/>
      <c r="C95" s="23" t="s">
        <v>6</v>
      </c>
      <c r="D95" s="23" t="s">
        <v>216</v>
      </c>
      <c r="E95" s="23"/>
      <c r="F95" s="22"/>
      <c r="G95" s="23"/>
      <c r="H95" s="23">
        <v>2</v>
      </c>
      <c r="I95" s="25">
        <v>0.75</v>
      </c>
      <c r="J95" s="57"/>
    </row>
    <row r="96" spans="1:10" ht="31.2" x14ac:dyDescent="0.3">
      <c r="A96" s="16"/>
      <c r="B96" s="23"/>
      <c r="C96" s="23"/>
      <c r="D96" s="23"/>
      <c r="E96" s="23">
        <v>0</v>
      </c>
      <c r="F96" s="22" t="s">
        <v>279</v>
      </c>
      <c r="G96" s="23"/>
      <c r="H96" s="23"/>
      <c r="I96" s="25"/>
      <c r="J96" s="57"/>
    </row>
    <row r="97" spans="1:10" ht="62.4" x14ac:dyDescent="0.3">
      <c r="A97" s="16"/>
      <c r="B97" s="23"/>
      <c r="C97" s="23"/>
      <c r="D97" s="23"/>
      <c r="E97" s="23">
        <v>1</v>
      </c>
      <c r="F97" s="22" t="s">
        <v>225</v>
      </c>
      <c r="G97" s="23"/>
      <c r="H97" s="23"/>
      <c r="I97" s="25"/>
      <c r="J97" s="57"/>
    </row>
    <row r="98" spans="1:10" ht="62.4" x14ac:dyDescent="0.3">
      <c r="A98" s="16"/>
      <c r="B98" s="23"/>
      <c r="C98" s="23"/>
      <c r="D98" s="23"/>
      <c r="E98" s="23">
        <v>2</v>
      </c>
      <c r="F98" s="22" t="s">
        <v>280</v>
      </c>
      <c r="G98" s="23"/>
      <c r="H98" s="23"/>
      <c r="I98" s="25"/>
      <c r="J98" s="57"/>
    </row>
    <row r="99" spans="1:10" x14ac:dyDescent="0.3">
      <c r="A99" s="16"/>
      <c r="B99" s="23"/>
      <c r="C99" s="23"/>
      <c r="D99" s="23"/>
      <c r="E99" s="23">
        <v>3</v>
      </c>
      <c r="F99" s="22" t="s">
        <v>226</v>
      </c>
      <c r="G99" s="23"/>
      <c r="H99" s="23"/>
      <c r="I99" s="25"/>
      <c r="J99" s="57"/>
    </row>
    <row r="100" spans="1:10" ht="31.2" x14ac:dyDescent="0.3">
      <c r="A100" s="16"/>
      <c r="B100" s="23"/>
      <c r="C100" s="23" t="s">
        <v>5</v>
      </c>
      <c r="D100" s="23" t="s">
        <v>66</v>
      </c>
      <c r="E100" s="23"/>
      <c r="F100" s="22" t="s">
        <v>69</v>
      </c>
      <c r="G100" s="23"/>
      <c r="H100" s="23">
        <v>2</v>
      </c>
      <c r="I100" s="25">
        <v>0.25</v>
      </c>
      <c r="J100" s="57"/>
    </row>
    <row r="101" spans="1:10" ht="31.2" x14ac:dyDescent="0.3">
      <c r="A101" s="16"/>
      <c r="B101" s="23"/>
      <c r="C101" s="23" t="s">
        <v>6</v>
      </c>
      <c r="D101" s="23" t="s">
        <v>282</v>
      </c>
      <c r="E101" s="23"/>
      <c r="F101" s="22"/>
      <c r="G101" s="23"/>
      <c r="H101" s="23">
        <v>2</v>
      </c>
      <c r="I101" s="25">
        <v>0.75</v>
      </c>
      <c r="J101" s="57"/>
    </row>
    <row r="102" spans="1:10" ht="31.2" x14ac:dyDescent="0.3">
      <c r="A102" s="16"/>
      <c r="B102" s="23"/>
      <c r="C102" s="23"/>
      <c r="D102" s="23"/>
      <c r="E102" s="23">
        <v>0</v>
      </c>
      <c r="F102" s="22" t="s">
        <v>283</v>
      </c>
      <c r="G102" s="23"/>
      <c r="H102" s="23"/>
      <c r="I102" s="25"/>
      <c r="J102" s="57"/>
    </row>
    <row r="103" spans="1:10" ht="46.8" x14ac:dyDescent="0.3">
      <c r="A103" s="16"/>
      <c r="B103" s="23"/>
      <c r="C103" s="23"/>
      <c r="D103" s="23"/>
      <c r="E103" s="23">
        <v>1</v>
      </c>
      <c r="F103" s="22" t="s">
        <v>284</v>
      </c>
      <c r="G103" s="23"/>
      <c r="H103" s="23"/>
      <c r="I103" s="25"/>
      <c r="J103" s="57"/>
    </row>
    <row r="104" spans="1:10" ht="46.8" x14ac:dyDescent="0.3">
      <c r="A104" s="16"/>
      <c r="B104" s="23"/>
      <c r="C104" s="23"/>
      <c r="D104" s="23"/>
      <c r="E104" s="23">
        <v>2</v>
      </c>
      <c r="F104" s="22" t="s">
        <v>285</v>
      </c>
      <c r="G104" s="23"/>
      <c r="H104" s="23"/>
      <c r="I104" s="25"/>
      <c r="J104" s="57"/>
    </row>
    <row r="105" spans="1:10" ht="93.6" x14ac:dyDescent="0.3">
      <c r="A105" s="16"/>
      <c r="B105" s="23"/>
      <c r="C105" s="23"/>
      <c r="D105" s="23"/>
      <c r="E105" s="23">
        <v>3</v>
      </c>
      <c r="F105" s="22" t="s">
        <v>286</v>
      </c>
      <c r="G105" s="23"/>
      <c r="H105" s="23"/>
      <c r="I105" s="25"/>
      <c r="J105" s="57"/>
    </row>
    <row r="106" spans="1:10" ht="31.2" x14ac:dyDescent="0.3">
      <c r="A106" s="16"/>
      <c r="B106" s="23"/>
      <c r="C106" s="23" t="s">
        <v>5</v>
      </c>
      <c r="D106" s="23" t="s">
        <v>67</v>
      </c>
      <c r="E106" s="23"/>
      <c r="F106" s="22" t="s">
        <v>69</v>
      </c>
      <c r="G106" s="23"/>
      <c r="H106" s="23">
        <v>2</v>
      </c>
      <c r="I106" s="25">
        <v>0.25</v>
      </c>
      <c r="J106" s="57"/>
    </row>
    <row r="107" spans="1:10" ht="46.8" x14ac:dyDescent="0.3">
      <c r="A107" s="16"/>
      <c r="B107" s="23"/>
      <c r="C107" s="23" t="s">
        <v>6</v>
      </c>
      <c r="D107" s="23" t="s">
        <v>217</v>
      </c>
      <c r="E107" s="23"/>
      <c r="F107" s="22"/>
      <c r="G107" s="23"/>
      <c r="H107" s="23">
        <v>2</v>
      </c>
      <c r="I107" s="25">
        <v>0.75</v>
      </c>
      <c r="J107" s="57"/>
    </row>
    <row r="108" spans="1:10" ht="46.8" x14ac:dyDescent="0.3">
      <c r="A108" s="16"/>
      <c r="B108" s="23"/>
      <c r="C108" s="23"/>
      <c r="D108" s="23"/>
      <c r="E108" s="23">
        <v>0</v>
      </c>
      <c r="F108" s="22" t="s">
        <v>281</v>
      </c>
      <c r="G108" s="23"/>
      <c r="H108" s="23"/>
      <c r="I108" s="25"/>
      <c r="J108" s="57"/>
    </row>
    <row r="109" spans="1:10" ht="46.8" x14ac:dyDescent="0.3">
      <c r="A109" s="16"/>
      <c r="B109" s="23"/>
      <c r="C109" s="23"/>
      <c r="D109" s="23"/>
      <c r="E109" s="23">
        <v>1</v>
      </c>
      <c r="F109" s="22" t="s">
        <v>235</v>
      </c>
      <c r="G109" s="23"/>
      <c r="H109" s="23"/>
      <c r="I109" s="25"/>
      <c r="J109" s="57"/>
    </row>
    <row r="110" spans="1:10" ht="31.2" x14ac:dyDescent="0.3">
      <c r="A110" s="16"/>
      <c r="B110" s="23"/>
      <c r="C110" s="23"/>
      <c r="D110" s="23"/>
      <c r="E110" s="23">
        <v>2</v>
      </c>
      <c r="F110" s="22" t="s">
        <v>236</v>
      </c>
      <c r="G110" s="23"/>
      <c r="H110" s="23"/>
      <c r="I110" s="25"/>
      <c r="J110" s="57"/>
    </row>
    <row r="111" spans="1:10" ht="31.2" x14ac:dyDescent="0.3">
      <c r="A111" s="16"/>
      <c r="B111" s="23"/>
      <c r="C111" s="23"/>
      <c r="D111" s="23"/>
      <c r="E111" s="23">
        <v>3</v>
      </c>
      <c r="F111" s="22" t="s">
        <v>237</v>
      </c>
      <c r="G111" s="23"/>
      <c r="H111" s="23"/>
      <c r="I111" s="25"/>
      <c r="J111" s="57"/>
    </row>
    <row r="112" spans="1:10" ht="31.2" x14ac:dyDescent="0.3">
      <c r="A112" s="16"/>
      <c r="B112" s="23"/>
      <c r="C112" s="23" t="s">
        <v>5</v>
      </c>
      <c r="D112" s="23" t="s">
        <v>68</v>
      </c>
      <c r="E112" s="23"/>
      <c r="F112" s="22" t="s">
        <v>69</v>
      </c>
      <c r="G112" s="23"/>
      <c r="H112" s="23">
        <v>2</v>
      </c>
      <c r="I112" s="25">
        <v>0.25</v>
      </c>
      <c r="J112" s="57"/>
    </row>
    <row r="113" spans="1:10" ht="46.8" x14ac:dyDescent="0.3">
      <c r="A113" s="16"/>
      <c r="B113" s="23"/>
      <c r="C113" s="23" t="s">
        <v>6</v>
      </c>
      <c r="D113" s="23" t="s">
        <v>218</v>
      </c>
      <c r="E113" s="23"/>
      <c r="F113" s="22"/>
      <c r="G113" s="23"/>
      <c r="H113" s="23">
        <v>2</v>
      </c>
      <c r="I113" s="25">
        <v>0.75</v>
      </c>
      <c r="J113" s="57"/>
    </row>
    <row r="114" spans="1:10" ht="46.8" x14ac:dyDescent="0.3">
      <c r="A114" s="16"/>
      <c r="B114" s="23"/>
      <c r="C114" s="23"/>
      <c r="D114" s="23"/>
      <c r="E114" s="23">
        <v>0</v>
      </c>
      <c r="F114" s="22" t="s">
        <v>238</v>
      </c>
      <c r="G114" s="23"/>
      <c r="H114" s="23"/>
      <c r="I114" s="25"/>
      <c r="J114" s="57"/>
    </row>
    <row r="115" spans="1:10" ht="46.8" x14ac:dyDescent="0.3">
      <c r="A115" s="16"/>
      <c r="B115" s="23"/>
      <c r="C115" s="23"/>
      <c r="D115" s="23"/>
      <c r="E115" s="23">
        <v>1</v>
      </c>
      <c r="F115" s="22" t="s">
        <v>239</v>
      </c>
      <c r="G115" s="23"/>
      <c r="H115" s="23"/>
      <c r="I115" s="25"/>
      <c r="J115" s="57"/>
    </row>
    <row r="116" spans="1:10" ht="62.4" x14ac:dyDescent="0.3">
      <c r="A116" s="16"/>
      <c r="B116" s="23"/>
      <c r="C116" s="23"/>
      <c r="D116" s="23"/>
      <c r="E116" s="23">
        <v>2</v>
      </c>
      <c r="F116" s="22" t="s">
        <v>397</v>
      </c>
      <c r="G116" s="23"/>
      <c r="H116" s="23"/>
      <c r="I116" s="25"/>
      <c r="J116" s="57"/>
    </row>
    <row r="117" spans="1:10" ht="46.8" x14ac:dyDescent="0.3">
      <c r="A117" s="16"/>
      <c r="B117" s="23"/>
      <c r="C117" s="23"/>
      <c r="D117" s="23"/>
      <c r="E117" s="23">
        <v>3</v>
      </c>
      <c r="F117" s="22" t="s">
        <v>240</v>
      </c>
      <c r="G117" s="23"/>
      <c r="H117" s="23"/>
      <c r="I117" s="25"/>
      <c r="J117" s="57"/>
    </row>
    <row r="118" spans="1:10" ht="31.2" x14ac:dyDescent="0.3">
      <c r="A118" s="16"/>
      <c r="B118" s="23"/>
      <c r="C118" s="23" t="s">
        <v>5</v>
      </c>
      <c r="D118" s="23" t="s">
        <v>70</v>
      </c>
      <c r="E118" s="23"/>
      <c r="F118" s="22" t="s">
        <v>69</v>
      </c>
      <c r="G118" s="23"/>
      <c r="H118" s="23">
        <v>2</v>
      </c>
      <c r="I118" s="25">
        <v>0.25</v>
      </c>
      <c r="J118" s="57"/>
    </row>
    <row r="119" spans="1:10" ht="31.2" x14ac:dyDescent="0.3">
      <c r="A119" s="16"/>
      <c r="B119" s="23"/>
      <c r="C119" s="23" t="s">
        <v>6</v>
      </c>
      <c r="D119" s="23" t="s">
        <v>219</v>
      </c>
      <c r="E119" s="23"/>
      <c r="F119" s="22"/>
      <c r="G119" s="23"/>
      <c r="H119" s="23">
        <v>2</v>
      </c>
      <c r="I119" s="25">
        <v>0.75</v>
      </c>
      <c r="J119" s="57"/>
    </row>
    <row r="120" spans="1:10" ht="46.8" x14ac:dyDescent="0.3">
      <c r="A120" s="16"/>
      <c r="B120" s="23"/>
      <c r="C120" s="23"/>
      <c r="D120" s="23"/>
      <c r="E120" s="23">
        <v>0</v>
      </c>
      <c r="F120" s="22" t="s">
        <v>241</v>
      </c>
      <c r="G120" s="23"/>
      <c r="H120" s="23"/>
      <c r="I120" s="25"/>
      <c r="J120" s="57"/>
    </row>
    <row r="121" spans="1:10" ht="46.8" x14ac:dyDescent="0.3">
      <c r="A121" s="16"/>
      <c r="B121" s="23"/>
      <c r="C121" s="23"/>
      <c r="D121" s="23"/>
      <c r="E121" s="23">
        <v>1</v>
      </c>
      <c r="F121" s="22" t="s">
        <v>242</v>
      </c>
      <c r="G121" s="23"/>
      <c r="H121" s="23"/>
      <c r="I121" s="25"/>
      <c r="J121" s="57"/>
    </row>
    <row r="122" spans="1:10" ht="46.8" x14ac:dyDescent="0.3">
      <c r="A122" s="16"/>
      <c r="B122" s="23"/>
      <c r="C122" s="23"/>
      <c r="D122" s="23"/>
      <c r="E122" s="23">
        <v>2</v>
      </c>
      <c r="F122" s="22" t="s">
        <v>243</v>
      </c>
      <c r="G122" s="23"/>
      <c r="H122" s="23"/>
      <c r="I122" s="25"/>
      <c r="J122" s="57"/>
    </row>
    <row r="123" spans="1:10" ht="31.2" x14ac:dyDescent="0.3">
      <c r="A123" s="16"/>
      <c r="B123" s="23"/>
      <c r="C123" s="23"/>
      <c r="D123" s="23"/>
      <c r="E123" s="23">
        <v>3</v>
      </c>
      <c r="F123" s="22" t="s">
        <v>244</v>
      </c>
      <c r="G123" s="23"/>
      <c r="H123" s="23"/>
      <c r="I123" s="25"/>
      <c r="J123" s="57"/>
    </row>
    <row r="124" spans="1:10" ht="62.4" x14ac:dyDescent="0.3">
      <c r="A124" s="16"/>
      <c r="B124" s="23"/>
      <c r="C124" s="23" t="s">
        <v>5</v>
      </c>
      <c r="D124" s="23" t="s">
        <v>71</v>
      </c>
      <c r="E124" s="23"/>
      <c r="F124" s="22" t="s">
        <v>72</v>
      </c>
      <c r="G124" s="23"/>
      <c r="H124" s="23">
        <v>2</v>
      </c>
      <c r="I124" s="25">
        <v>0.25</v>
      </c>
      <c r="J124" s="57"/>
    </row>
    <row r="125" spans="1:10" ht="31.2" x14ac:dyDescent="0.3">
      <c r="A125" s="16"/>
      <c r="B125" s="23"/>
      <c r="C125" s="23" t="s">
        <v>6</v>
      </c>
      <c r="D125" s="23" t="s">
        <v>220</v>
      </c>
      <c r="E125" s="23"/>
      <c r="F125" s="22"/>
      <c r="G125" s="23"/>
      <c r="H125" s="23">
        <v>2</v>
      </c>
      <c r="I125" s="25">
        <v>0.75</v>
      </c>
      <c r="J125" s="57"/>
    </row>
    <row r="126" spans="1:10" ht="31.2" x14ac:dyDescent="0.3">
      <c r="A126" s="16"/>
      <c r="B126" s="23"/>
      <c r="C126" s="23"/>
      <c r="D126" s="23"/>
      <c r="E126" s="23">
        <v>0</v>
      </c>
      <c r="F126" s="22" t="s">
        <v>245</v>
      </c>
      <c r="G126" s="23"/>
      <c r="H126" s="23"/>
      <c r="I126" s="25"/>
      <c r="J126" s="57"/>
    </row>
    <row r="127" spans="1:10" ht="62.4" x14ac:dyDescent="0.3">
      <c r="A127" s="16"/>
      <c r="B127" s="23"/>
      <c r="C127" s="23"/>
      <c r="D127" s="23"/>
      <c r="E127" s="23">
        <v>1</v>
      </c>
      <c r="F127" s="22" t="s">
        <v>246</v>
      </c>
      <c r="G127" s="23"/>
      <c r="H127" s="23"/>
      <c r="I127" s="25"/>
      <c r="J127" s="57"/>
    </row>
    <row r="128" spans="1:10" ht="46.8" x14ac:dyDescent="0.3">
      <c r="A128" s="16"/>
      <c r="B128" s="23"/>
      <c r="C128" s="23"/>
      <c r="D128" s="23"/>
      <c r="E128" s="23">
        <v>2</v>
      </c>
      <c r="F128" s="22" t="s">
        <v>247</v>
      </c>
      <c r="G128" s="23"/>
      <c r="H128" s="23"/>
      <c r="I128" s="25"/>
      <c r="J128" s="57"/>
    </row>
    <row r="129" spans="1:10" ht="62.4" x14ac:dyDescent="0.3">
      <c r="A129" s="16"/>
      <c r="B129" s="23"/>
      <c r="C129" s="23"/>
      <c r="D129" s="23"/>
      <c r="E129" s="23">
        <v>3</v>
      </c>
      <c r="F129" s="22" t="s">
        <v>248</v>
      </c>
      <c r="G129" s="23"/>
      <c r="H129" s="23"/>
      <c r="I129" s="25"/>
      <c r="J129" s="57"/>
    </row>
    <row r="130" spans="1:10" ht="46.8" x14ac:dyDescent="0.3">
      <c r="A130" s="16"/>
      <c r="B130" s="23"/>
      <c r="C130" s="23" t="s">
        <v>5</v>
      </c>
      <c r="D130" s="23" t="s">
        <v>73</v>
      </c>
      <c r="E130" s="23"/>
      <c r="F130" s="22" t="s">
        <v>213</v>
      </c>
      <c r="G130" s="23"/>
      <c r="H130" s="23">
        <v>2</v>
      </c>
      <c r="I130" s="25">
        <v>0.25</v>
      </c>
      <c r="J130" s="57"/>
    </row>
    <row r="131" spans="1:10" ht="62.4" x14ac:dyDescent="0.3">
      <c r="A131" s="16"/>
      <c r="B131" s="23"/>
      <c r="C131" s="23" t="s">
        <v>5</v>
      </c>
      <c r="D131" s="23" t="s">
        <v>74</v>
      </c>
      <c r="E131" s="23"/>
      <c r="F131" s="22" t="s">
        <v>398</v>
      </c>
      <c r="G131" s="23"/>
      <c r="H131" s="23">
        <v>2</v>
      </c>
      <c r="I131" s="25">
        <v>0.5</v>
      </c>
      <c r="J131" s="57"/>
    </row>
    <row r="132" spans="1:10" ht="31.2" x14ac:dyDescent="0.3">
      <c r="A132" s="16"/>
      <c r="B132" s="23"/>
      <c r="C132" s="23" t="s">
        <v>6</v>
      </c>
      <c r="D132" s="23" t="s">
        <v>221</v>
      </c>
      <c r="E132" s="23"/>
      <c r="F132" s="22"/>
      <c r="G132" s="23"/>
      <c r="H132" s="23">
        <v>2</v>
      </c>
      <c r="I132" s="25">
        <v>0.75</v>
      </c>
      <c r="J132" s="57"/>
    </row>
    <row r="133" spans="1:10" ht="31.2" x14ac:dyDescent="0.3">
      <c r="A133" s="16"/>
      <c r="B133" s="23"/>
      <c r="C133" s="23"/>
      <c r="D133" s="23"/>
      <c r="E133" s="23">
        <v>0</v>
      </c>
      <c r="F133" s="22" t="s">
        <v>249</v>
      </c>
      <c r="G133" s="23"/>
      <c r="H133" s="23"/>
      <c r="I133" s="25"/>
      <c r="J133" s="57"/>
    </row>
    <row r="134" spans="1:10" ht="46.8" x14ac:dyDescent="0.3">
      <c r="A134" s="16"/>
      <c r="B134" s="23"/>
      <c r="C134" s="23"/>
      <c r="D134" s="23"/>
      <c r="E134" s="23">
        <v>1</v>
      </c>
      <c r="F134" s="22" t="s">
        <v>250</v>
      </c>
      <c r="G134" s="23"/>
      <c r="H134" s="23"/>
      <c r="I134" s="25"/>
      <c r="J134" s="57"/>
    </row>
    <row r="135" spans="1:10" ht="78" x14ac:dyDescent="0.3">
      <c r="A135" s="16"/>
      <c r="B135" s="23"/>
      <c r="C135" s="23"/>
      <c r="D135" s="23"/>
      <c r="E135" s="23">
        <v>2</v>
      </c>
      <c r="F135" s="22" t="s">
        <v>251</v>
      </c>
      <c r="G135" s="23"/>
      <c r="H135" s="23"/>
      <c r="I135" s="25"/>
      <c r="J135" s="57"/>
    </row>
    <row r="136" spans="1:10" ht="46.8" x14ac:dyDescent="0.3">
      <c r="A136" s="16"/>
      <c r="B136" s="23"/>
      <c r="C136" s="23"/>
      <c r="D136" s="23"/>
      <c r="E136" s="23">
        <v>3</v>
      </c>
      <c r="F136" s="22" t="s">
        <v>252</v>
      </c>
      <c r="G136" s="23"/>
      <c r="H136" s="23"/>
      <c r="I136" s="25"/>
      <c r="J136" s="57"/>
    </row>
    <row r="137" spans="1:10" ht="31.2" x14ac:dyDescent="0.3">
      <c r="A137" s="16"/>
      <c r="B137" s="23"/>
      <c r="C137" s="22" t="s">
        <v>6</v>
      </c>
      <c r="D137" s="23" t="s">
        <v>75</v>
      </c>
      <c r="E137" s="23"/>
      <c r="F137" s="22"/>
      <c r="G137" s="23"/>
      <c r="H137" s="23">
        <v>2</v>
      </c>
      <c r="I137" s="25">
        <v>0.5</v>
      </c>
      <c r="J137" s="57"/>
    </row>
    <row r="138" spans="1:10" x14ac:dyDescent="0.3">
      <c r="A138" s="16"/>
      <c r="B138" s="23"/>
      <c r="C138" s="23"/>
      <c r="D138" s="23"/>
      <c r="E138" s="23">
        <v>0</v>
      </c>
      <c r="F138" s="22" t="s">
        <v>76</v>
      </c>
      <c r="G138" s="23"/>
      <c r="H138" s="23"/>
      <c r="I138" s="25"/>
      <c r="J138" s="57"/>
    </row>
    <row r="139" spans="1:10" ht="31.2" x14ac:dyDescent="0.3">
      <c r="A139" s="16"/>
      <c r="B139" s="23"/>
      <c r="C139" s="23"/>
      <c r="D139" s="23"/>
      <c r="E139" s="23">
        <v>1</v>
      </c>
      <c r="F139" s="22" t="s">
        <v>77</v>
      </c>
      <c r="G139" s="23"/>
      <c r="H139" s="23"/>
      <c r="I139" s="25"/>
      <c r="J139" s="57"/>
    </row>
    <row r="140" spans="1:10" ht="31.2" x14ac:dyDescent="0.3">
      <c r="A140" s="16"/>
      <c r="B140" s="23"/>
      <c r="C140" s="23"/>
      <c r="D140" s="23"/>
      <c r="E140" s="23">
        <v>2</v>
      </c>
      <c r="F140" s="22" t="s">
        <v>78</v>
      </c>
      <c r="G140" s="23"/>
      <c r="H140" s="23"/>
      <c r="I140" s="25"/>
      <c r="J140" s="57"/>
    </row>
    <row r="141" spans="1:10" ht="46.8" x14ac:dyDescent="0.3">
      <c r="A141" s="16"/>
      <c r="B141" s="23"/>
      <c r="C141" s="23"/>
      <c r="D141" s="23"/>
      <c r="E141" s="23">
        <v>3</v>
      </c>
      <c r="F141" s="23" t="s">
        <v>79</v>
      </c>
      <c r="G141" s="23" t="s">
        <v>58</v>
      </c>
      <c r="H141" s="23"/>
      <c r="I141" s="25"/>
      <c r="J141" s="57"/>
    </row>
    <row r="142" spans="1:10" x14ac:dyDescent="0.3">
      <c r="A142" s="16"/>
      <c r="B142" s="23"/>
      <c r="C142" s="23" t="s">
        <v>6</v>
      </c>
      <c r="D142" s="23" t="s">
        <v>80</v>
      </c>
      <c r="E142" s="23"/>
      <c r="F142" s="23"/>
      <c r="G142" s="23"/>
      <c r="H142" s="23">
        <v>2</v>
      </c>
      <c r="I142" s="25">
        <v>1</v>
      </c>
      <c r="J142" s="57"/>
    </row>
    <row r="143" spans="1:10" ht="31.2" x14ac:dyDescent="0.3">
      <c r="A143" s="16"/>
      <c r="B143" s="23"/>
      <c r="C143" s="23"/>
      <c r="D143" s="23"/>
      <c r="E143" s="23">
        <v>0</v>
      </c>
      <c r="F143" s="23" t="s">
        <v>81</v>
      </c>
      <c r="G143" s="23"/>
      <c r="H143" s="23"/>
      <c r="I143" s="25"/>
      <c r="J143" s="57"/>
    </row>
    <row r="144" spans="1:10" ht="62.4" x14ac:dyDescent="0.3">
      <c r="A144" s="16"/>
      <c r="B144" s="23"/>
      <c r="C144" s="23"/>
      <c r="D144" s="23"/>
      <c r="E144" s="23">
        <v>1</v>
      </c>
      <c r="F144" s="23" t="s">
        <v>82</v>
      </c>
      <c r="G144" s="23"/>
      <c r="H144" s="23"/>
      <c r="I144" s="25"/>
      <c r="J144" s="57"/>
    </row>
    <row r="145" spans="1:10" ht="62.4" x14ac:dyDescent="0.3">
      <c r="A145" s="16"/>
      <c r="B145" s="23"/>
      <c r="C145" s="23"/>
      <c r="D145" s="23"/>
      <c r="E145" s="23">
        <v>2</v>
      </c>
      <c r="F145" s="23" t="s">
        <v>83</v>
      </c>
      <c r="G145" s="23"/>
      <c r="H145" s="23"/>
      <c r="I145" s="25"/>
      <c r="J145" s="57"/>
    </row>
    <row r="146" spans="1:10" ht="78" x14ac:dyDescent="0.3">
      <c r="A146" s="16"/>
      <c r="B146" s="23"/>
      <c r="C146" s="23"/>
      <c r="D146" s="23"/>
      <c r="E146" s="23">
        <v>3</v>
      </c>
      <c r="F146" s="23" t="s">
        <v>84</v>
      </c>
      <c r="G146" s="23"/>
      <c r="H146" s="23"/>
      <c r="I146" s="25"/>
      <c r="J146" s="57"/>
    </row>
    <row r="147" spans="1:10" ht="31.2" x14ac:dyDescent="0.3">
      <c r="A147" s="16"/>
      <c r="B147" s="23"/>
      <c r="C147" s="23" t="s">
        <v>6</v>
      </c>
      <c r="D147" s="23" t="s">
        <v>85</v>
      </c>
      <c r="E147" s="23"/>
      <c r="F147" s="23"/>
      <c r="G147" s="23" t="s">
        <v>58</v>
      </c>
      <c r="H147" s="23">
        <v>2</v>
      </c>
      <c r="I147" s="25">
        <v>1</v>
      </c>
      <c r="J147" s="57"/>
    </row>
    <row r="148" spans="1:10" ht="62.4" x14ac:dyDescent="0.3">
      <c r="A148" s="16"/>
      <c r="B148" s="23"/>
      <c r="C148" s="23"/>
      <c r="D148" s="23"/>
      <c r="E148" s="23">
        <v>0</v>
      </c>
      <c r="F148" s="23" t="s">
        <v>86</v>
      </c>
      <c r="G148" s="23"/>
      <c r="H148" s="23"/>
      <c r="I148" s="25"/>
      <c r="J148" s="57"/>
    </row>
    <row r="149" spans="1:10" ht="46.8" x14ac:dyDescent="0.3">
      <c r="A149" s="16"/>
      <c r="B149" s="23"/>
      <c r="C149" s="23"/>
      <c r="D149" s="23"/>
      <c r="E149" s="23">
        <v>1</v>
      </c>
      <c r="F149" s="23" t="s">
        <v>87</v>
      </c>
      <c r="G149" s="23"/>
      <c r="H149" s="23"/>
      <c r="I149" s="25"/>
      <c r="J149" s="57"/>
    </row>
    <row r="150" spans="1:10" ht="46.8" x14ac:dyDescent="0.3">
      <c r="A150" s="16"/>
      <c r="B150" s="23"/>
      <c r="C150" s="23"/>
      <c r="D150" s="23"/>
      <c r="E150" s="23">
        <v>2</v>
      </c>
      <c r="F150" s="23" t="s">
        <v>287</v>
      </c>
      <c r="G150" s="23"/>
      <c r="H150" s="23"/>
      <c r="I150" s="25"/>
      <c r="J150" s="57"/>
    </row>
    <row r="151" spans="1:10" ht="62.4" x14ac:dyDescent="0.3">
      <c r="A151" s="16"/>
      <c r="B151" s="23"/>
      <c r="C151" s="23"/>
      <c r="D151" s="23"/>
      <c r="E151" s="23">
        <v>3</v>
      </c>
      <c r="F151" s="23" t="s">
        <v>88</v>
      </c>
      <c r="G151" s="23"/>
      <c r="H151" s="23"/>
      <c r="I151" s="25"/>
      <c r="J151" s="57"/>
    </row>
    <row r="152" spans="1:10" ht="78" x14ac:dyDescent="0.3">
      <c r="A152" s="16"/>
      <c r="B152" s="23"/>
      <c r="C152" s="23" t="s">
        <v>6</v>
      </c>
      <c r="D152" s="23" t="s">
        <v>288</v>
      </c>
      <c r="E152" s="23"/>
      <c r="F152" s="23"/>
      <c r="G152" s="23"/>
      <c r="H152" s="23">
        <v>2</v>
      </c>
      <c r="I152" s="25">
        <v>0.75</v>
      </c>
      <c r="J152" s="57"/>
    </row>
    <row r="153" spans="1:10" ht="46.8" x14ac:dyDescent="0.3">
      <c r="A153" s="16"/>
      <c r="B153" s="23"/>
      <c r="C153" s="23"/>
      <c r="D153" s="23"/>
      <c r="E153" s="23">
        <v>0</v>
      </c>
      <c r="F153" s="23" t="s">
        <v>89</v>
      </c>
      <c r="G153" s="23"/>
      <c r="H153" s="23"/>
      <c r="I153" s="25"/>
      <c r="J153" s="57"/>
    </row>
    <row r="154" spans="1:10" ht="62.4" x14ac:dyDescent="0.3">
      <c r="A154" s="16"/>
      <c r="B154" s="23"/>
      <c r="C154" s="23"/>
      <c r="D154" s="23"/>
      <c r="E154" s="23">
        <v>1</v>
      </c>
      <c r="F154" s="23" t="s">
        <v>211</v>
      </c>
      <c r="G154" s="23"/>
      <c r="H154" s="23"/>
      <c r="I154" s="25"/>
      <c r="J154" s="57"/>
    </row>
    <row r="155" spans="1:10" ht="78" x14ac:dyDescent="0.3">
      <c r="A155" s="16"/>
      <c r="B155" s="23"/>
      <c r="C155" s="23"/>
      <c r="D155" s="23"/>
      <c r="E155" s="23">
        <v>2</v>
      </c>
      <c r="F155" s="23" t="s">
        <v>212</v>
      </c>
      <c r="G155" s="23"/>
      <c r="H155" s="23"/>
      <c r="I155" s="25"/>
      <c r="J155" s="57"/>
    </row>
    <row r="156" spans="1:10" ht="62.4" x14ac:dyDescent="0.3">
      <c r="A156" s="16"/>
      <c r="B156" s="23"/>
      <c r="C156" s="23"/>
      <c r="D156" s="23"/>
      <c r="E156" s="23">
        <v>3</v>
      </c>
      <c r="F156" s="23" t="s">
        <v>90</v>
      </c>
      <c r="G156" s="23"/>
      <c r="H156" s="23"/>
      <c r="I156" s="25"/>
      <c r="J156" s="57"/>
    </row>
    <row r="157" spans="1:10" s="21" customFormat="1" x14ac:dyDescent="0.3">
      <c r="A157" s="26" t="s">
        <v>10</v>
      </c>
      <c r="B157" s="27" t="s">
        <v>53</v>
      </c>
      <c r="C157" s="26"/>
      <c r="D157" s="28"/>
      <c r="E157" s="26"/>
      <c r="F157" s="28"/>
      <c r="G157" s="28"/>
      <c r="H157" s="26"/>
      <c r="I157" s="24">
        <f>SUM(I159:I250)</f>
        <v>32</v>
      </c>
      <c r="J157" s="58"/>
    </row>
    <row r="158" spans="1:10" ht="62.4" x14ac:dyDescent="0.3">
      <c r="A158" s="16">
        <v>1</v>
      </c>
      <c r="B158" s="23" t="s">
        <v>20</v>
      </c>
      <c r="C158" s="19"/>
      <c r="D158" s="19"/>
      <c r="E158" s="19"/>
      <c r="F158" s="19"/>
      <c r="G158" s="19"/>
      <c r="H158" s="16"/>
      <c r="I158" s="19"/>
      <c r="J158" s="55"/>
    </row>
    <row r="159" spans="1:10" ht="156" x14ac:dyDescent="0.3">
      <c r="A159" s="16"/>
      <c r="B159" s="23"/>
      <c r="C159" s="23" t="s">
        <v>5</v>
      </c>
      <c r="D159" s="23" t="s">
        <v>289</v>
      </c>
      <c r="E159" s="23"/>
      <c r="F159" s="23" t="s">
        <v>399</v>
      </c>
      <c r="G159" s="23"/>
      <c r="H159" s="23">
        <v>1</v>
      </c>
      <c r="I159" s="25">
        <v>1</v>
      </c>
      <c r="J159" s="57"/>
    </row>
    <row r="160" spans="1:10" ht="46.8" x14ac:dyDescent="0.3">
      <c r="A160" s="16"/>
      <c r="B160" s="23"/>
      <c r="C160" s="23" t="s">
        <v>5</v>
      </c>
      <c r="D160" s="23" t="s">
        <v>99</v>
      </c>
      <c r="E160" s="23"/>
      <c r="F160" s="23" t="s">
        <v>23</v>
      </c>
      <c r="G160" s="23"/>
      <c r="H160" s="23">
        <v>1</v>
      </c>
      <c r="I160" s="25">
        <v>0.5</v>
      </c>
      <c r="J160" s="57"/>
    </row>
    <row r="161" spans="1:10" ht="62.4" x14ac:dyDescent="0.3">
      <c r="A161" s="16"/>
      <c r="B161" s="23"/>
      <c r="C161" s="23" t="s">
        <v>5</v>
      </c>
      <c r="D161" s="23" t="s">
        <v>100</v>
      </c>
      <c r="E161" s="23"/>
      <c r="F161" s="23" t="s">
        <v>23</v>
      </c>
      <c r="G161" s="23"/>
      <c r="H161" s="23">
        <v>1</v>
      </c>
      <c r="I161" s="25">
        <v>0.5</v>
      </c>
      <c r="J161" s="57"/>
    </row>
    <row r="162" spans="1:10" ht="62.4" x14ac:dyDescent="0.3">
      <c r="A162" s="16"/>
      <c r="B162" s="23"/>
      <c r="C162" s="23" t="s">
        <v>5</v>
      </c>
      <c r="D162" s="23" t="s">
        <v>101</v>
      </c>
      <c r="E162" s="23"/>
      <c r="F162" s="23" t="s">
        <v>196</v>
      </c>
      <c r="G162" s="23"/>
      <c r="H162" s="23">
        <v>1</v>
      </c>
      <c r="I162" s="25">
        <v>0.5</v>
      </c>
      <c r="J162" s="57"/>
    </row>
    <row r="163" spans="1:10" ht="62.4" x14ac:dyDescent="0.3">
      <c r="A163" s="16"/>
      <c r="B163" s="23"/>
      <c r="C163" s="23" t="s">
        <v>5</v>
      </c>
      <c r="D163" s="23" t="s">
        <v>400</v>
      </c>
      <c r="E163" s="23"/>
      <c r="F163" s="23" t="s">
        <v>227</v>
      </c>
      <c r="G163" s="23"/>
      <c r="H163" s="23">
        <v>1</v>
      </c>
      <c r="I163" s="25">
        <v>0.5</v>
      </c>
      <c r="J163" s="57"/>
    </row>
    <row r="164" spans="1:10" ht="78" x14ac:dyDescent="0.3">
      <c r="A164" s="16"/>
      <c r="B164" s="23"/>
      <c r="C164" s="23" t="s">
        <v>5</v>
      </c>
      <c r="D164" s="23" t="s">
        <v>334</v>
      </c>
      <c r="E164" s="23"/>
      <c r="F164" s="23" t="s">
        <v>335</v>
      </c>
      <c r="G164" s="23"/>
      <c r="H164" s="23">
        <v>1</v>
      </c>
      <c r="I164" s="25">
        <v>0.5</v>
      </c>
      <c r="J164" s="57"/>
    </row>
    <row r="165" spans="1:10" ht="62.4" x14ac:dyDescent="0.3">
      <c r="A165" s="16"/>
      <c r="B165" s="23"/>
      <c r="C165" s="23" t="s">
        <v>5</v>
      </c>
      <c r="D165" s="23" t="s">
        <v>102</v>
      </c>
      <c r="E165" s="23"/>
      <c r="F165" s="23" t="s">
        <v>103</v>
      </c>
      <c r="G165" s="23"/>
      <c r="H165" s="23">
        <v>1</v>
      </c>
      <c r="I165" s="25">
        <v>0.5</v>
      </c>
      <c r="J165" s="57"/>
    </row>
    <row r="166" spans="1:10" ht="62.4" x14ac:dyDescent="0.3">
      <c r="A166" s="16"/>
      <c r="B166" s="23"/>
      <c r="C166" s="23" t="s">
        <v>5</v>
      </c>
      <c r="D166" s="23" t="s">
        <v>104</v>
      </c>
      <c r="E166" s="23"/>
      <c r="F166" s="23" t="s">
        <v>290</v>
      </c>
      <c r="G166" s="23"/>
      <c r="H166" s="23">
        <v>1</v>
      </c>
      <c r="I166" s="25">
        <v>0.5</v>
      </c>
      <c r="J166" s="57"/>
    </row>
    <row r="167" spans="1:10" ht="124.8" x14ac:dyDescent="0.3">
      <c r="A167" s="16"/>
      <c r="B167" s="23"/>
      <c r="C167" s="15" t="s">
        <v>5</v>
      </c>
      <c r="D167" s="23" t="s">
        <v>194</v>
      </c>
      <c r="E167" s="16"/>
      <c r="F167" s="22" t="s">
        <v>195</v>
      </c>
      <c r="G167" s="17"/>
      <c r="H167" s="23">
        <v>1</v>
      </c>
      <c r="I167" s="51">
        <v>1.5</v>
      </c>
      <c r="J167" s="57"/>
    </row>
    <row r="168" spans="1:10" ht="62.4" x14ac:dyDescent="0.3">
      <c r="A168" s="16"/>
      <c r="B168" s="23"/>
      <c r="C168" s="23" t="s">
        <v>5</v>
      </c>
      <c r="D168" s="23" t="s">
        <v>121</v>
      </c>
      <c r="E168" s="23"/>
      <c r="F168" s="23" t="s">
        <v>323</v>
      </c>
      <c r="G168" s="23"/>
      <c r="H168" s="23">
        <v>1</v>
      </c>
      <c r="I168" s="25">
        <v>0.5</v>
      </c>
      <c r="J168" s="57"/>
    </row>
    <row r="169" spans="1:10" ht="46.8" x14ac:dyDescent="0.3">
      <c r="A169" s="16"/>
      <c r="B169" s="23"/>
      <c r="C169" s="23" t="s">
        <v>5</v>
      </c>
      <c r="D169" s="23" t="s">
        <v>105</v>
      </c>
      <c r="E169" s="23"/>
      <c r="F169" s="23" t="s">
        <v>23</v>
      </c>
      <c r="G169" s="23"/>
      <c r="H169" s="23">
        <v>1</v>
      </c>
      <c r="I169" s="25">
        <v>0.5</v>
      </c>
      <c r="J169" s="57"/>
    </row>
    <row r="170" spans="1:10" ht="46.8" x14ac:dyDescent="0.3">
      <c r="A170" s="16">
        <v>2</v>
      </c>
      <c r="B170" s="23" t="s">
        <v>91</v>
      </c>
      <c r="C170" s="19"/>
      <c r="D170" s="19"/>
      <c r="E170" s="19"/>
      <c r="F170" s="19"/>
      <c r="G170" s="19"/>
      <c r="H170" s="16"/>
      <c r="I170" s="52"/>
      <c r="J170" s="55"/>
    </row>
    <row r="171" spans="1:10" ht="46.8" x14ac:dyDescent="0.3">
      <c r="A171" s="16"/>
      <c r="B171" s="23"/>
      <c r="C171" s="23" t="s">
        <v>5</v>
      </c>
      <c r="D171" s="23" t="s">
        <v>336</v>
      </c>
      <c r="E171" s="23"/>
      <c r="F171" s="23" t="s">
        <v>337</v>
      </c>
      <c r="G171" s="23"/>
      <c r="H171" s="23">
        <v>3</v>
      </c>
      <c r="I171" s="25">
        <v>0.5</v>
      </c>
      <c r="J171" s="57"/>
    </row>
    <row r="172" spans="1:10" ht="62.4" x14ac:dyDescent="0.3">
      <c r="A172" s="16"/>
      <c r="B172" s="23"/>
      <c r="C172" s="23" t="s">
        <v>5</v>
      </c>
      <c r="D172" s="23" t="s">
        <v>401</v>
      </c>
      <c r="E172" s="23"/>
      <c r="F172" s="23" t="s">
        <v>402</v>
      </c>
      <c r="G172" s="23"/>
      <c r="H172" s="23">
        <v>3</v>
      </c>
      <c r="I172" s="25">
        <v>0.5</v>
      </c>
      <c r="J172" s="57"/>
    </row>
    <row r="173" spans="1:10" ht="46.8" x14ac:dyDescent="0.3">
      <c r="A173" s="16"/>
      <c r="B173" s="23"/>
      <c r="C173" s="23" t="s">
        <v>5</v>
      </c>
      <c r="D173" s="23" t="s">
        <v>93</v>
      </c>
      <c r="E173" s="23"/>
      <c r="F173" s="23" t="s">
        <v>94</v>
      </c>
      <c r="G173" s="23"/>
      <c r="H173" s="23">
        <v>3</v>
      </c>
      <c r="I173" s="25">
        <v>0.5</v>
      </c>
      <c r="J173" s="57"/>
    </row>
    <row r="174" spans="1:10" ht="62.4" x14ac:dyDescent="0.3">
      <c r="A174" s="16"/>
      <c r="B174" s="23"/>
      <c r="C174" s="23" t="s">
        <v>5</v>
      </c>
      <c r="D174" s="23" t="s">
        <v>291</v>
      </c>
      <c r="E174" s="23"/>
      <c r="F174" s="23" t="s">
        <v>292</v>
      </c>
      <c r="G174" s="23"/>
      <c r="H174" s="23">
        <v>3</v>
      </c>
      <c r="I174" s="25">
        <v>0.5</v>
      </c>
      <c r="J174" s="57"/>
    </row>
    <row r="175" spans="1:10" ht="46.8" x14ac:dyDescent="0.3">
      <c r="A175" s="16"/>
      <c r="B175" s="23"/>
      <c r="C175" s="23" t="s">
        <v>5</v>
      </c>
      <c r="D175" s="23" t="s">
        <v>338</v>
      </c>
      <c r="E175" s="23"/>
      <c r="F175" s="23" t="s">
        <v>339</v>
      </c>
      <c r="G175" s="23"/>
      <c r="H175" s="23">
        <v>3</v>
      </c>
      <c r="I175" s="25">
        <v>0.5</v>
      </c>
      <c r="J175" s="57"/>
    </row>
    <row r="176" spans="1:10" ht="93.6" x14ac:dyDescent="0.3">
      <c r="A176" s="16"/>
      <c r="B176" s="23"/>
      <c r="C176" s="23" t="s">
        <v>5</v>
      </c>
      <c r="D176" s="23" t="s">
        <v>106</v>
      </c>
      <c r="E176" s="23"/>
      <c r="F176" s="23" t="s">
        <v>384</v>
      </c>
      <c r="G176" s="23"/>
      <c r="H176" s="23">
        <v>3</v>
      </c>
      <c r="I176" s="25">
        <v>1</v>
      </c>
      <c r="J176" s="57"/>
    </row>
    <row r="177" spans="1:10" ht="78" x14ac:dyDescent="0.3">
      <c r="A177" s="16"/>
      <c r="B177" s="23"/>
      <c r="C177" s="23" t="s">
        <v>5</v>
      </c>
      <c r="D177" s="23" t="s">
        <v>340</v>
      </c>
      <c r="E177" s="23"/>
      <c r="F177" s="23" t="s">
        <v>385</v>
      </c>
      <c r="G177" s="23"/>
      <c r="H177" s="23">
        <v>3</v>
      </c>
      <c r="I177" s="25">
        <v>1</v>
      </c>
      <c r="J177" s="57"/>
    </row>
    <row r="178" spans="1:10" ht="62.4" x14ac:dyDescent="0.3">
      <c r="A178" s="16"/>
      <c r="B178" s="23"/>
      <c r="C178" s="23" t="s">
        <v>5</v>
      </c>
      <c r="D178" s="23" t="s">
        <v>341</v>
      </c>
      <c r="E178" s="23"/>
      <c r="F178" s="23" t="s">
        <v>386</v>
      </c>
      <c r="G178" s="23"/>
      <c r="H178" s="23">
        <v>3</v>
      </c>
      <c r="I178" s="25">
        <v>1</v>
      </c>
      <c r="J178" s="57"/>
    </row>
    <row r="179" spans="1:10" ht="93.6" x14ac:dyDescent="0.3">
      <c r="A179" s="16"/>
      <c r="B179" s="23"/>
      <c r="C179" s="23" t="s">
        <v>5</v>
      </c>
      <c r="D179" s="23" t="s">
        <v>342</v>
      </c>
      <c r="E179" s="23"/>
      <c r="F179" s="23" t="s">
        <v>387</v>
      </c>
      <c r="G179" s="23"/>
      <c r="H179" s="23">
        <v>3</v>
      </c>
      <c r="I179" s="25">
        <v>1</v>
      </c>
      <c r="J179" s="57"/>
    </row>
    <row r="180" spans="1:10" ht="46.8" x14ac:dyDescent="0.3">
      <c r="A180" s="16"/>
      <c r="B180" s="23"/>
      <c r="C180" s="23" t="s">
        <v>6</v>
      </c>
      <c r="D180" s="23" t="s">
        <v>304</v>
      </c>
      <c r="E180" s="23"/>
      <c r="F180" s="23"/>
      <c r="G180" s="23"/>
      <c r="H180" s="23">
        <v>3</v>
      </c>
      <c r="I180" s="25">
        <v>1</v>
      </c>
      <c r="J180" s="57"/>
    </row>
    <row r="181" spans="1:10" ht="31.2" x14ac:dyDescent="0.3">
      <c r="A181" s="16"/>
      <c r="B181" s="23"/>
      <c r="C181" s="23"/>
      <c r="D181" s="23"/>
      <c r="E181" s="23">
        <v>0</v>
      </c>
      <c r="F181" s="23" t="s">
        <v>403</v>
      </c>
      <c r="G181" s="23"/>
      <c r="H181" s="23"/>
      <c r="I181" s="25"/>
      <c r="J181" s="57"/>
    </row>
    <row r="182" spans="1:10" ht="62.4" x14ac:dyDescent="0.3">
      <c r="A182" s="16"/>
      <c r="B182" s="23"/>
      <c r="C182" s="23"/>
      <c r="D182" s="23"/>
      <c r="E182" s="23">
        <v>1</v>
      </c>
      <c r="F182" s="23" t="s">
        <v>302</v>
      </c>
      <c r="G182" s="23"/>
      <c r="H182" s="23"/>
      <c r="I182" s="25"/>
      <c r="J182" s="57"/>
    </row>
    <row r="183" spans="1:10" ht="62.4" x14ac:dyDescent="0.3">
      <c r="A183" s="16"/>
      <c r="B183" s="23"/>
      <c r="C183" s="23"/>
      <c r="D183" s="23"/>
      <c r="E183" s="23">
        <v>2</v>
      </c>
      <c r="F183" s="23" t="s">
        <v>303</v>
      </c>
      <c r="G183" s="23"/>
      <c r="H183" s="23"/>
      <c r="I183" s="25"/>
      <c r="J183" s="57"/>
    </row>
    <row r="184" spans="1:10" ht="140.4" x14ac:dyDescent="0.3">
      <c r="A184" s="16"/>
      <c r="B184" s="23"/>
      <c r="C184" s="23"/>
      <c r="D184" s="23"/>
      <c r="E184" s="23">
        <v>3</v>
      </c>
      <c r="F184" s="23" t="s">
        <v>404</v>
      </c>
      <c r="G184" s="23"/>
      <c r="H184" s="23"/>
      <c r="I184" s="25"/>
      <c r="J184" s="57"/>
    </row>
    <row r="185" spans="1:10" ht="31.2" x14ac:dyDescent="0.3">
      <c r="A185" s="16"/>
      <c r="B185" s="23"/>
      <c r="C185" s="23" t="s">
        <v>6</v>
      </c>
      <c r="D185" s="23" t="s">
        <v>355</v>
      </c>
      <c r="E185" s="23"/>
      <c r="F185" s="23"/>
      <c r="G185" s="23"/>
      <c r="H185" s="23">
        <v>3</v>
      </c>
      <c r="I185" s="25">
        <v>0.5</v>
      </c>
      <c r="J185" s="57"/>
    </row>
    <row r="186" spans="1:10" ht="31.2" x14ac:dyDescent="0.3">
      <c r="A186" s="16"/>
      <c r="B186" s="23"/>
      <c r="C186" s="23"/>
      <c r="D186" s="23"/>
      <c r="E186" s="23">
        <v>0</v>
      </c>
      <c r="F186" s="23" t="s">
        <v>95</v>
      </c>
      <c r="G186" s="23"/>
      <c r="H186" s="23"/>
      <c r="I186" s="25"/>
      <c r="J186" s="57"/>
    </row>
    <row r="187" spans="1:10" ht="31.2" x14ac:dyDescent="0.3">
      <c r="A187" s="16"/>
      <c r="B187" s="23"/>
      <c r="C187" s="23"/>
      <c r="D187" s="23"/>
      <c r="E187" s="23">
        <v>1</v>
      </c>
      <c r="F187" s="23" t="s">
        <v>96</v>
      </c>
      <c r="G187" s="23"/>
      <c r="H187" s="23"/>
      <c r="I187" s="25"/>
      <c r="J187" s="57"/>
    </row>
    <row r="188" spans="1:10" ht="31.2" x14ac:dyDescent="0.3">
      <c r="A188" s="16"/>
      <c r="B188" s="23"/>
      <c r="C188" s="23"/>
      <c r="D188" s="23"/>
      <c r="E188" s="23">
        <v>2</v>
      </c>
      <c r="F188" s="23" t="s">
        <v>97</v>
      </c>
      <c r="G188" s="23"/>
      <c r="H188" s="23"/>
      <c r="I188" s="25"/>
      <c r="J188" s="57"/>
    </row>
    <row r="189" spans="1:10" ht="46.8" x14ac:dyDescent="0.3">
      <c r="A189" s="16"/>
      <c r="B189" s="23"/>
      <c r="C189" s="23"/>
      <c r="D189" s="23"/>
      <c r="E189" s="23">
        <v>3</v>
      </c>
      <c r="F189" s="23" t="s">
        <v>98</v>
      </c>
      <c r="G189" s="23"/>
      <c r="H189" s="23"/>
      <c r="I189" s="25"/>
      <c r="J189" s="57"/>
    </row>
    <row r="190" spans="1:10" ht="31.2" x14ac:dyDescent="0.3">
      <c r="A190" s="16">
        <v>3</v>
      </c>
      <c r="B190" s="23" t="s">
        <v>92</v>
      </c>
      <c r="C190" s="19"/>
      <c r="D190" s="19"/>
      <c r="E190" s="19"/>
      <c r="F190" s="19"/>
      <c r="G190" s="19"/>
      <c r="H190" s="16"/>
      <c r="I190" s="52"/>
      <c r="J190" s="55"/>
    </row>
    <row r="191" spans="1:10" ht="31.2" x14ac:dyDescent="0.3">
      <c r="A191" s="16"/>
      <c r="B191" s="23"/>
      <c r="C191" s="23" t="s">
        <v>5</v>
      </c>
      <c r="D191" s="23" t="s">
        <v>122</v>
      </c>
      <c r="E191" s="23"/>
      <c r="F191" s="23" t="s">
        <v>123</v>
      </c>
      <c r="G191" s="23"/>
      <c r="H191" s="23">
        <v>4</v>
      </c>
      <c r="I191" s="25">
        <v>0.25</v>
      </c>
      <c r="J191" s="56"/>
    </row>
    <row r="192" spans="1:10" ht="31.2" x14ac:dyDescent="0.3">
      <c r="A192" s="16"/>
      <c r="B192" s="23"/>
      <c r="C192" s="23" t="s">
        <v>5</v>
      </c>
      <c r="D192" s="23" t="s">
        <v>124</v>
      </c>
      <c r="E192" s="23"/>
      <c r="F192" s="23" t="s">
        <v>123</v>
      </c>
      <c r="G192" s="23"/>
      <c r="H192" s="23">
        <v>4</v>
      </c>
      <c r="I192" s="25">
        <v>0.25</v>
      </c>
      <c r="J192" s="56"/>
    </row>
    <row r="193" spans="1:10" ht="109.2" x14ac:dyDescent="0.3">
      <c r="A193" s="16"/>
      <c r="B193" s="23"/>
      <c r="C193" s="23" t="s">
        <v>5</v>
      </c>
      <c r="D193" s="23" t="s">
        <v>125</v>
      </c>
      <c r="E193" s="23"/>
      <c r="F193" s="23" t="s">
        <v>191</v>
      </c>
      <c r="G193" s="22"/>
      <c r="H193" s="22">
        <v>4</v>
      </c>
      <c r="I193" s="25">
        <v>1</v>
      </c>
      <c r="J193" s="56"/>
    </row>
    <row r="194" spans="1:10" ht="93.6" x14ac:dyDescent="0.3">
      <c r="A194" s="16"/>
      <c r="B194" s="23"/>
      <c r="C194" s="23" t="s">
        <v>5</v>
      </c>
      <c r="D194" s="23" t="s">
        <v>107</v>
      </c>
      <c r="E194" s="23"/>
      <c r="F194" s="23" t="s">
        <v>344</v>
      </c>
      <c r="G194" s="23"/>
      <c r="H194" s="23">
        <v>4</v>
      </c>
      <c r="I194" s="25">
        <v>1</v>
      </c>
      <c r="J194" s="57"/>
    </row>
    <row r="195" spans="1:10" ht="156" x14ac:dyDescent="0.3">
      <c r="A195" s="16"/>
      <c r="B195" s="23"/>
      <c r="C195" s="23" t="s">
        <v>5</v>
      </c>
      <c r="D195" s="23" t="s">
        <v>405</v>
      </c>
      <c r="E195" s="23"/>
      <c r="F195" s="23" t="s">
        <v>406</v>
      </c>
      <c r="G195" s="23"/>
      <c r="H195" s="23">
        <v>4</v>
      </c>
      <c r="I195" s="25">
        <v>1</v>
      </c>
      <c r="J195" s="57"/>
    </row>
    <row r="196" spans="1:10" ht="62.4" x14ac:dyDescent="0.3">
      <c r="A196" s="35"/>
      <c r="B196" s="23"/>
      <c r="C196" s="23" t="s">
        <v>5</v>
      </c>
      <c r="D196" s="23" t="s">
        <v>108</v>
      </c>
      <c r="E196" s="23"/>
      <c r="F196" s="23" t="s">
        <v>293</v>
      </c>
      <c r="G196" s="23"/>
      <c r="H196" s="23">
        <v>4</v>
      </c>
      <c r="I196" s="25">
        <v>1</v>
      </c>
      <c r="J196" s="57"/>
    </row>
    <row r="197" spans="1:10" ht="31.2" x14ac:dyDescent="0.3">
      <c r="A197" s="35"/>
      <c r="B197" s="23"/>
      <c r="C197" s="23" t="s">
        <v>6</v>
      </c>
      <c r="D197" s="23" t="s">
        <v>109</v>
      </c>
      <c r="E197" s="23"/>
      <c r="F197" s="23"/>
      <c r="G197" s="23"/>
      <c r="H197" s="23">
        <v>4</v>
      </c>
      <c r="I197" s="25">
        <v>0.5</v>
      </c>
      <c r="J197" s="57"/>
    </row>
    <row r="198" spans="1:10" ht="31.2" x14ac:dyDescent="0.3">
      <c r="A198" s="35"/>
      <c r="B198" s="23"/>
      <c r="C198" s="23"/>
      <c r="D198" s="23"/>
      <c r="E198" s="23">
        <v>0</v>
      </c>
      <c r="F198" s="23" t="s">
        <v>110</v>
      </c>
      <c r="G198" s="23"/>
      <c r="H198" s="23"/>
      <c r="I198" s="25"/>
      <c r="J198" s="57"/>
    </row>
    <row r="199" spans="1:10" ht="31.2" x14ac:dyDescent="0.3">
      <c r="A199" s="35"/>
      <c r="B199" s="23"/>
      <c r="C199" s="23"/>
      <c r="D199" s="23"/>
      <c r="E199" s="23">
        <v>1</v>
      </c>
      <c r="F199" s="23" t="s">
        <v>111</v>
      </c>
      <c r="G199" s="23"/>
      <c r="H199" s="23"/>
      <c r="I199" s="25"/>
      <c r="J199" s="57"/>
    </row>
    <row r="200" spans="1:10" ht="46.8" x14ac:dyDescent="0.3">
      <c r="A200" s="35"/>
      <c r="B200" s="23"/>
      <c r="C200" s="23"/>
      <c r="D200" s="23"/>
      <c r="E200" s="23">
        <v>2</v>
      </c>
      <c r="F200" s="23" t="s">
        <v>112</v>
      </c>
      <c r="G200" s="23"/>
      <c r="H200" s="23"/>
      <c r="I200" s="25"/>
      <c r="J200" s="57"/>
    </row>
    <row r="201" spans="1:10" ht="46.8" x14ac:dyDescent="0.3">
      <c r="A201" s="35"/>
      <c r="B201" s="23"/>
      <c r="C201" s="23"/>
      <c r="D201" s="23"/>
      <c r="E201" s="23">
        <v>3</v>
      </c>
      <c r="F201" s="23" t="s">
        <v>113</v>
      </c>
      <c r="G201" s="23"/>
      <c r="H201" s="23"/>
      <c r="I201" s="25"/>
      <c r="J201" s="57"/>
    </row>
    <row r="202" spans="1:10" ht="62.4" x14ac:dyDescent="0.3">
      <c r="A202" s="35"/>
      <c r="B202" s="23"/>
      <c r="C202" s="23" t="s">
        <v>5</v>
      </c>
      <c r="D202" s="23" t="s">
        <v>114</v>
      </c>
      <c r="E202" s="23"/>
      <c r="F202" s="23" t="s">
        <v>294</v>
      </c>
      <c r="G202" s="23"/>
      <c r="H202" s="23">
        <v>4</v>
      </c>
      <c r="I202" s="25">
        <v>0.25</v>
      </c>
      <c r="J202" s="57"/>
    </row>
    <row r="203" spans="1:10" ht="46.8" x14ac:dyDescent="0.3">
      <c r="A203" s="35"/>
      <c r="B203" s="23"/>
      <c r="C203" s="23" t="s">
        <v>6</v>
      </c>
      <c r="D203" s="23" t="s">
        <v>115</v>
      </c>
      <c r="E203" s="23"/>
      <c r="F203" s="23"/>
      <c r="G203" s="23"/>
      <c r="H203" s="23">
        <v>4</v>
      </c>
      <c r="I203" s="25">
        <v>0.25</v>
      </c>
      <c r="J203" s="57"/>
    </row>
    <row r="204" spans="1:10" ht="46.8" x14ac:dyDescent="0.3">
      <c r="A204" s="35"/>
      <c r="B204" s="23"/>
      <c r="C204" s="23"/>
      <c r="D204" s="23"/>
      <c r="E204" s="23">
        <v>0</v>
      </c>
      <c r="F204" s="23" t="s">
        <v>116</v>
      </c>
      <c r="G204" s="23"/>
      <c r="H204" s="23"/>
      <c r="I204" s="25"/>
      <c r="J204" s="57"/>
    </row>
    <row r="205" spans="1:10" ht="46.8" x14ac:dyDescent="0.3">
      <c r="A205" s="35"/>
      <c r="B205" s="23"/>
      <c r="C205" s="23"/>
      <c r="D205" s="23"/>
      <c r="E205" s="23">
        <v>1</v>
      </c>
      <c r="F205" s="23" t="s">
        <v>295</v>
      </c>
      <c r="G205" s="23"/>
      <c r="H205" s="23"/>
      <c r="I205" s="25"/>
      <c r="J205" s="57"/>
    </row>
    <row r="206" spans="1:10" ht="62.4" x14ac:dyDescent="0.3">
      <c r="A206" s="35"/>
      <c r="B206" s="23"/>
      <c r="C206" s="23"/>
      <c r="D206" s="23"/>
      <c r="E206" s="23">
        <v>2</v>
      </c>
      <c r="F206" s="23" t="s">
        <v>117</v>
      </c>
      <c r="G206" s="23"/>
      <c r="H206" s="23"/>
      <c r="I206" s="25"/>
      <c r="J206" s="57"/>
    </row>
    <row r="207" spans="1:10" ht="62.4" x14ac:dyDescent="0.3">
      <c r="A207" s="35"/>
      <c r="B207" s="23"/>
      <c r="C207" s="23"/>
      <c r="D207" s="23"/>
      <c r="E207" s="23">
        <v>3</v>
      </c>
      <c r="F207" s="23" t="s">
        <v>118</v>
      </c>
      <c r="G207" s="23"/>
      <c r="H207" s="23"/>
      <c r="I207" s="25"/>
      <c r="J207" s="57"/>
    </row>
    <row r="208" spans="1:10" ht="62.4" x14ac:dyDescent="0.3">
      <c r="A208" s="16"/>
      <c r="B208" s="23"/>
      <c r="C208" s="31" t="s">
        <v>5</v>
      </c>
      <c r="D208" s="23" t="s">
        <v>193</v>
      </c>
      <c r="E208" s="23"/>
      <c r="F208" s="23" t="s">
        <v>300</v>
      </c>
      <c r="G208" s="23"/>
      <c r="H208" s="23">
        <v>4</v>
      </c>
      <c r="I208" s="25">
        <v>0.5</v>
      </c>
      <c r="J208" s="57"/>
    </row>
    <row r="209" spans="1:10" ht="78" x14ac:dyDescent="0.3">
      <c r="A209" s="16"/>
      <c r="B209" s="23"/>
      <c r="C209" s="23" t="s">
        <v>5</v>
      </c>
      <c r="D209" s="23" t="s">
        <v>119</v>
      </c>
      <c r="E209" s="23"/>
      <c r="F209" s="23" t="s">
        <v>120</v>
      </c>
      <c r="G209" s="23"/>
      <c r="H209" s="23">
        <v>4</v>
      </c>
      <c r="I209" s="25">
        <v>0.5</v>
      </c>
      <c r="J209" s="57"/>
    </row>
    <row r="210" spans="1:10" ht="46.8" x14ac:dyDescent="0.3">
      <c r="A210" s="16"/>
      <c r="B210" s="23"/>
      <c r="C210" s="23" t="s">
        <v>6</v>
      </c>
      <c r="D210" s="23" t="s">
        <v>343</v>
      </c>
      <c r="E210" s="23"/>
      <c r="F210" s="23"/>
      <c r="G210" s="23"/>
      <c r="H210" s="23">
        <v>4</v>
      </c>
      <c r="I210" s="25">
        <v>1.5</v>
      </c>
      <c r="J210" s="57"/>
    </row>
    <row r="211" spans="1:10" ht="46.8" x14ac:dyDescent="0.3">
      <c r="A211" s="16"/>
      <c r="B211" s="23"/>
      <c r="C211" s="23"/>
      <c r="D211" s="23"/>
      <c r="E211" s="23">
        <v>0</v>
      </c>
      <c r="F211" s="23" t="s">
        <v>351</v>
      </c>
      <c r="G211" s="23"/>
      <c r="H211" s="23"/>
      <c r="I211" s="25"/>
      <c r="J211" s="57"/>
    </row>
    <row r="212" spans="1:10" ht="62.4" x14ac:dyDescent="0.3">
      <c r="A212" s="16"/>
      <c r="B212" s="23"/>
      <c r="C212" s="23"/>
      <c r="D212" s="23"/>
      <c r="E212" s="23">
        <v>1</v>
      </c>
      <c r="F212" s="23" t="s">
        <v>352</v>
      </c>
      <c r="G212" s="23"/>
      <c r="H212" s="23"/>
      <c r="I212" s="25"/>
      <c r="J212" s="57"/>
    </row>
    <row r="213" spans="1:10" ht="78" x14ac:dyDescent="0.3">
      <c r="A213" s="16"/>
      <c r="B213" s="23"/>
      <c r="C213" s="23"/>
      <c r="D213" s="23"/>
      <c r="E213" s="23">
        <v>2</v>
      </c>
      <c r="F213" s="23" t="s">
        <v>353</v>
      </c>
      <c r="G213" s="23"/>
      <c r="H213" s="23"/>
      <c r="I213" s="25"/>
      <c r="J213" s="57"/>
    </row>
    <row r="214" spans="1:10" ht="93.6" x14ac:dyDescent="0.3">
      <c r="A214" s="16"/>
      <c r="B214" s="23"/>
      <c r="C214" s="23"/>
      <c r="D214" s="23"/>
      <c r="E214" s="23">
        <v>3</v>
      </c>
      <c r="F214" s="23" t="s">
        <v>354</v>
      </c>
      <c r="G214" s="23"/>
      <c r="H214" s="23"/>
      <c r="I214" s="25"/>
      <c r="J214" s="57"/>
    </row>
    <row r="215" spans="1:10" x14ac:dyDescent="0.3">
      <c r="A215" s="16"/>
      <c r="B215" s="23"/>
      <c r="C215" s="22" t="s">
        <v>6</v>
      </c>
      <c r="D215" s="22" t="s">
        <v>39</v>
      </c>
      <c r="E215" s="14"/>
      <c r="F215" s="22"/>
      <c r="G215" s="22"/>
      <c r="H215" s="22">
        <v>4</v>
      </c>
      <c r="I215" s="29">
        <v>1</v>
      </c>
      <c r="J215" s="57"/>
    </row>
    <row r="216" spans="1:10" ht="31.2" x14ac:dyDescent="0.3">
      <c r="A216" s="16"/>
      <c r="B216" s="23"/>
      <c r="C216" s="22"/>
      <c r="D216" s="22"/>
      <c r="E216" s="14">
        <v>0</v>
      </c>
      <c r="F216" s="30" t="s">
        <v>40</v>
      </c>
      <c r="G216" s="22"/>
      <c r="H216" s="22"/>
      <c r="I216" s="29"/>
      <c r="J216" s="57"/>
    </row>
    <row r="217" spans="1:10" ht="31.2" x14ac:dyDescent="0.3">
      <c r="A217" s="16"/>
      <c r="B217" s="23"/>
      <c r="C217" s="22"/>
      <c r="D217" s="22"/>
      <c r="E217" s="14">
        <v>1</v>
      </c>
      <c r="F217" s="30" t="s">
        <v>41</v>
      </c>
      <c r="G217" s="22"/>
      <c r="H217" s="22"/>
      <c r="I217" s="29"/>
      <c r="J217" s="57"/>
    </row>
    <row r="218" spans="1:10" ht="31.2" x14ac:dyDescent="0.3">
      <c r="A218" s="16"/>
      <c r="B218" s="23"/>
      <c r="C218" s="22"/>
      <c r="D218" s="22"/>
      <c r="E218" s="14">
        <v>2</v>
      </c>
      <c r="F218" s="30" t="s">
        <v>42</v>
      </c>
      <c r="G218" s="22"/>
      <c r="H218" s="22"/>
      <c r="I218" s="29"/>
      <c r="J218" s="57"/>
    </row>
    <row r="219" spans="1:10" ht="62.4" x14ac:dyDescent="0.3">
      <c r="A219" s="16"/>
      <c r="B219" s="23"/>
      <c r="C219" s="22"/>
      <c r="D219" s="22"/>
      <c r="E219" s="14">
        <v>3</v>
      </c>
      <c r="F219" s="30" t="s">
        <v>43</v>
      </c>
      <c r="G219" s="22"/>
      <c r="H219" s="22"/>
      <c r="I219" s="29"/>
      <c r="J219" s="57"/>
    </row>
    <row r="220" spans="1:10" ht="31.2" x14ac:dyDescent="0.3">
      <c r="A220" s="16"/>
      <c r="B220" s="23"/>
      <c r="C220" s="15" t="s">
        <v>6</v>
      </c>
      <c r="D220" s="22" t="s">
        <v>228</v>
      </c>
      <c r="E220" s="14"/>
      <c r="F220" s="22"/>
      <c r="G220" s="22"/>
      <c r="H220" s="22">
        <v>4</v>
      </c>
      <c r="I220" s="29">
        <v>1</v>
      </c>
      <c r="J220" s="57"/>
    </row>
    <row r="221" spans="1:10" ht="46.8" x14ac:dyDescent="0.3">
      <c r="A221" s="16"/>
      <c r="B221" s="23"/>
      <c r="C221" s="15"/>
      <c r="D221" s="22"/>
      <c r="E221" s="14">
        <v>0</v>
      </c>
      <c r="F221" s="22" t="s">
        <v>199</v>
      </c>
      <c r="G221" s="22"/>
      <c r="H221" s="22"/>
      <c r="I221" s="29"/>
      <c r="J221" s="57"/>
    </row>
    <row r="222" spans="1:10" ht="46.8" x14ac:dyDescent="0.3">
      <c r="A222" s="16"/>
      <c r="B222" s="23"/>
      <c r="C222" s="15"/>
      <c r="D222" s="22"/>
      <c r="E222" s="14">
        <v>1</v>
      </c>
      <c r="F222" s="22" t="s">
        <v>229</v>
      </c>
      <c r="G222" s="22"/>
      <c r="H222" s="22"/>
      <c r="I222" s="29"/>
      <c r="J222" s="57"/>
    </row>
    <row r="223" spans="1:10" ht="62.4" x14ac:dyDescent="0.3">
      <c r="A223" s="16"/>
      <c r="B223" s="23"/>
      <c r="C223" s="15"/>
      <c r="D223" s="22"/>
      <c r="E223" s="14">
        <v>2</v>
      </c>
      <c r="F223" s="22" t="s">
        <v>230</v>
      </c>
      <c r="G223" s="22"/>
      <c r="H223" s="22"/>
      <c r="I223" s="29"/>
      <c r="J223" s="57"/>
    </row>
    <row r="224" spans="1:10" ht="46.8" x14ac:dyDescent="0.3">
      <c r="A224" s="16"/>
      <c r="B224" s="23"/>
      <c r="C224" s="15"/>
      <c r="D224" s="22"/>
      <c r="E224" s="14">
        <v>3</v>
      </c>
      <c r="F224" s="22" t="s">
        <v>200</v>
      </c>
      <c r="G224" s="22"/>
      <c r="H224" s="22"/>
      <c r="I224" s="29"/>
      <c r="J224" s="57"/>
    </row>
    <row r="225" spans="1:10" ht="46.8" x14ac:dyDescent="0.3">
      <c r="A225" s="16"/>
      <c r="B225" s="23"/>
      <c r="C225" s="15" t="s">
        <v>6</v>
      </c>
      <c r="D225" s="22" t="s">
        <v>296</v>
      </c>
      <c r="E225" s="14"/>
      <c r="F225" s="22"/>
      <c r="G225" s="22"/>
      <c r="H225" s="22">
        <v>4</v>
      </c>
      <c r="I225" s="29">
        <v>1</v>
      </c>
      <c r="J225" s="57"/>
    </row>
    <row r="226" spans="1:10" ht="78" x14ac:dyDescent="0.3">
      <c r="A226" s="16"/>
      <c r="B226" s="23"/>
      <c r="C226" s="15"/>
      <c r="D226" s="22"/>
      <c r="E226" s="14">
        <v>0</v>
      </c>
      <c r="F226" s="22" t="s">
        <v>345</v>
      </c>
      <c r="G226" s="22"/>
      <c r="H226" s="22"/>
      <c r="I226" s="29"/>
      <c r="J226" s="57"/>
    </row>
    <row r="227" spans="1:10" ht="78" x14ac:dyDescent="0.3">
      <c r="A227" s="16"/>
      <c r="B227" s="23"/>
      <c r="C227" s="15"/>
      <c r="D227" s="22"/>
      <c r="E227" s="14">
        <v>1</v>
      </c>
      <c r="F227" s="22" t="s">
        <v>346</v>
      </c>
      <c r="G227" s="22"/>
      <c r="H227" s="22"/>
      <c r="I227" s="29"/>
      <c r="J227" s="57"/>
    </row>
    <row r="228" spans="1:10" ht="78" x14ac:dyDescent="0.3">
      <c r="A228" s="16"/>
      <c r="B228" s="23"/>
      <c r="C228" s="15"/>
      <c r="D228" s="22"/>
      <c r="E228" s="14">
        <v>2</v>
      </c>
      <c r="F228" s="22" t="s">
        <v>347</v>
      </c>
      <c r="G228" s="22"/>
      <c r="H228" s="22"/>
      <c r="I228" s="29"/>
      <c r="J228" s="57"/>
    </row>
    <row r="229" spans="1:10" ht="93.6" x14ac:dyDescent="0.3">
      <c r="A229" s="16"/>
      <c r="B229" s="23"/>
      <c r="C229" s="20"/>
      <c r="D229" s="22"/>
      <c r="E229" s="14">
        <v>3</v>
      </c>
      <c r="F229" s="22" t="s">
        <v>348</v>
      </c>
      <c r="G229" s="22"/>
      <c r="H229" s="22"/>
      <c r="I229" s="29"/>
      <c r="J229" s="57"/>
    </row>
    <row r="230" spans="1:10" ht="187.2" x14ac:dyDescent="0.3">
      <c r="A230" s="16"/>
      <c r="B230" s="23"/>
      <c r="C230" s="23" t="s">
        <v>5</v>
      </c>
      <c r="D230" s="22" t="s">
        <v>126</v>
      </c>
      <c r="E230" s="14"/>
      <c r="F230" s="22" t="s">
        <v>127</v>
      </c>
      <c r="G230" s="22"/>
      <c r="H230" s="22">
        <v>4</v>
      </c>
      <c r="I230" s="29">
        <v>1</v>
      </c>
      <c r="J230" s="57"/>
    </row>
    <row r="231" spans="1:10" ht="124.8" x14ac:dyDescent="0.3">
      <c r="A231" s="16"/>
      <c r="B231" s="23"/>
      <c r="C231" s="23" t="s">
        <v>5</v>
      </c>
      <c r="D231" s="23" t="s">
        <v>128</v>
      </c>
      <c r="E231" s="23"/>
      <c r="F231" s="23" t="s">
        <v>203</v>
      </c>
      <c r="G231" s="23"/>
      <c r="H231" s="23">
        <v>4</v>
      </c>
      <c r="I231" s="25">
        <v>0.5</v>
      </c>
      <c r="J231" s="57"/>
    </row>
    <row r="232" spans="1:10" ht="62.4" x14ac:dyDescent="0.3">
      <c r="A232" s="16"/>
      <c r="B232" s="23"/>
      <c r="C232" s="23" t="s">
        <v>5</v>
      </c>
      <c r="D232" s="23" t="s">
        <v>129</v>
      </c>
      <c r="E232" s="23"/>
      <c r="F232" s="23" t="s">
        <v>297</v>
      </c>
      <c r="G232" s="23"/>
      <c r="H232" s="23">
        <v>4</v>
      </c>
      <c r="I232" s="25">
        <v>0.5</v>
      </c>
      <c r="J232" s="57"/>
    </row>
    <row r="233" spans="1:10" ht="109.2" x14ac:dyDescent="0.3">
      <c r="A233" s="16"/>
      <c r="B233" s="23"/>
      <c r="C233" s="23" t="s">
        <v>5</v>
      </c>
      <c r="D233" s="23" t="s">
        <v>301</v>
      </c>
      <c r="E233" s="23"/>
      <c r="F233" s="23" t="s">
        <v>407</v>
      </c>
      <c r="G233" s="23"/>
      <c r="H233" s="23">
        <v>4</v>
      </c>
      <c r="I233" s="25">
        <v>1.5</v>
      </c>
      <c r="J233" s="57"/>
    </row>
    <row r="234" spans="1:10" ht="46.8" x14ac:dyDescent="0.3">
      <c r="A234" s="16"/>
      <c r="B234" s="23"/>
      <c r="C234" s="31" t="s">
        <v>6</v>
      </c>
      <c r="D234" s="32" t="s">
        <v>298</v>
      </c>
      <c r="E234" s="35" t="s">
        <v>58</v>
      </c>
      <c r="F234" s="31"/>
      <c r="G234" s="33"/>
      <c r="H234" s="31">
        <v>4</v>
      </c>
      <c r="I234" s="34">
        <v>1</v>
      </c>
      <c r="J234" s="57"/>
    </row>
    <row r="235" spans="1:10" ht="62.4" x14ac:dyDescent="0.3">
      <c r="A235" s="16"/>
      <c r="B235" s="23"/>
      <c r="C235" s="35"/>
      <c r="D235" s="36"/>
      <c r="E235" s="31">
        <v>0</v>
      </c>
      <c r="F235" s="14" t="s">
        <v>408</v>
      </c>
      <c r="G235" s="33"/>
      <c r="H235" s="31"/>
      <c r="I235" s="34"/>
      <c r="J235" s="57"/>
    </row>
    <row r="236" spans="1:10" ht="78" x14ac:dyDescent="0.3">
      <c r="A236" s="16"/>
      <c r="B236" s="23"/>
      <c r="C236" s="35"/>
      <c r="D236" s="36"/>
      <c r="E236" s="31">
        <v>1</v>
      </c>
      <c r="F236" s="23" t="s">
        <v>409</v>
      </c>
      <c r="G236" s="33"/>
      <c r="H236" s="31"/>
      <c r="I236" s="34"/>
      <c r="J236" s="57"/>
    </row>
    <row r="237" spans="1:10" ht="78" x14ac:dyDescent="0.3">
      <c r="A237" s="16"/>
      <c r="B237" s="23"/>
      <c r="C237" s="23"/>
      <c r="D237" s="23"/>
      <c r="E237" s="31">
        <v>2</v>
      </c>
      <c r="F237" s="23" t="s">
        <v>410</v>
      </c>
      <c r="G237" s="23"/>
      <c r="H237" s="23"/>
      <c r="I237" s="25"/>
      <c r="J237" s="57"/>
    </row>
    <row r="238" spans="1:10" ht="46.8" x14ac:dyDescent="0.3">
      <c r="A238" s="16"/>
      <c r="B238" s="23"/>
      <c r="C238" s="23"/>
      <c r="D238" s="23"/>
      <c r="E238" s="31">
        <v>3</v>
      </c>
      <c r="F238" s="23" t="s">
        <v>299</v>
      </c>
      <c r="G238" s="23"/>
      <c r="H238" s="23"/>
      <c r="I238" s="25"/>
      <c r="J238" s="57"/>
    </row>
    <row r="239" spans="1:10" ht="31.2" x14ac:dyDescent="0.3">
      <c r="A239" s="16"/>
      <c r="B239" s="23"/>
      <c r="C239" s="31" t="s">
        <v>6</v>
      </c>
      <c r="D239" s="23" t="s">
        <v>130</v>
      </c>
      <c r="E239" s="23"/>
      <c r="F239" s="23"/>
      <c r="G239" s="23"/>
      <c r="H239" s="23">
        <v>4</v>
      </c>
      <c r="I239" s="25">
        <v>0.5</v>
      </c>
      <c r="J239" s="57"/>
    </row>
    <row r="240" spans="1:10" ht="46.8" x14ac:dyDescent="0.3">
      <c r="A240" s="16"/>
      <c r="B240" s="23"/>
      <c r="C240" s="35"/>
      <c r="D240" s="23"/>
      <c r="E240" s="23">
        <v>0</v>
      </c>
      <c r="F240" s="23" t="s">
        <v>131</v>
      </c>
      <c r="G240" s="23"/>
      <c r="H240" s="23"/>
      <c r="I240" s="25"/>
      <c r="J240" s="57"/>
    </row>
    <row r="241" spans="1:10" ht="46.8" x14ac:dyDescent="0.3">
      <c r="A241" s="16"/>
      <c r="B241" s="23"/>
      <c r="C241" s="35"/>
      <c r="D241" s="23"/>
      <c r="E241" s="23">
        <v>1</v>
      </c>
      <c r="F241" s="23" t="s">
        <v>132</v>
      </c>
      <c r="G241" s="23"/>
      <c r="H241" s="23"/>
      <c r="I241" s="25"/>
      <c r="J241" s="57"/>
    </row>
    <row r="242" spans="1:10" ht="46.8" x14ac:dyDescent="0.3">
      <c r="A242" s="16"/>
      <c r="B242" s="23"/>
      <c r="C242" s="35"/>
      <c r="D242" s="23"/>
      <c r="E242" s="23">
        <v>2</v>
      </c>
      <c r="F242" s="23" t="s">
        <v>133</v>
      </c>
      <c r="G242" s="23"/>
      <c r="H242" s="23"/>
      <c r="I242" s="25"/>
      <c r="J242" s="57"/>
    </row>
    <row r="243" spans="1:10" ht="46.8" x14ac:dyDescent="0.3">
      <c r="A243" s="16"/>
      <c r="B243" s="23"/>
      <c r="C243" s="35"/>
      <c r="D243" s="23"/>
      <c r="E243" s="23">
        <v>3</v>
      </c>
      <c r="F243" s="23" t="s">
        <v>134</v>
      </c>
      <c r="G243" s="23"/>
      <c r="H243" s="23"/>
      <c r="I243" s="25"/>
      <c r="J243" s="57"/>
    </row>
    <row r="244" spans="1:10" ht="46.8" x14ac:dyDescent="0.3">
      <c r="A244" s="16"/>
      <c r="B244" s="23"/>
      <c r="C244" s="31" t="s">
        <v>5</v>
      </c>
      <c r="D244" s="23" t="s">
        <v>135</v>
      </c>
      <c r="E244" s="23"/>
      <c r="F244" s="23" t="s">
        <v>136</v>
      </c>
      <c r="G244" s="23"/>
      <c r="H244" s="23">
        <v>4</v>
      </c>
      <c r="I244" s="25">
        <v>0.25</v>
      </c>
      <c r="J244" s="57"/>
    </row>
    <row r="245" spans="1:10" ht="31.2" x14ac:dyDescent="0.3">
      <c r="A245" s="16"/>
      <c r="B245" s="23"/>
      <c r="C245" s="31" t="s">
        <v>6</v>
      </c>
      <c r="D245" s="23" t="s">
        <v>137</v>
      </c>
      <c r="E245" s="23"/>
      <c r="F245" s="23"/>
      <c r="G245" s="23"/>
      <c r="H245" s="23">
        <v>4</v>
      </c>
      <c r="I245" s="25">
        <v>0.5</v>
      </c>
      <c r="J245" s="57"/>
    </row>
    <row r="246" spans="1:10" ht="31.2" x14ac:dyDescent="0.3">
      <c r="A246" s="16"/>
      <c r="B246" s="19"/>
      <c r="C246" s="23"/>
      <c r="D246" s="23"/>
      <c r="E246" s="23">
        <v>0</v>
      </c>
      <c r="F246" s="23" t="s">
        <v>138</v>
      </c>
      <c r="G246" s="23"/>
      <c r="H246" s="23"/>
      <c r="I246" s="25"/>
      <c r="J246" s="57"/>
    </row>
    <row r="247" spans="1:10" ht="31.2" x14ac:dyDescent="0.3">
      <c r="A247" s="16"/>
      <c r="B247" s="19"/>
      <c r="C247" s="23"/>
      <c r="D247" s="23"/>
      <c r="E247" s="23">
        <v>1</v>
      </c>
      <c r="F247" s="23" t="s">
        <v>139</v>
      </c>
      <c r="G247" s="23"/>
      <c r="H247" s="23"/>
      <c r="I247" s="25"/>
      <c r="J247" s="57"/>
    </row>
    <row r="248" spans="1:10" ht="31.2" x14ac:dyDescent="0.3">
      <c r="A248" s="16"/>
      <c r="B248" s="19"/>
      <c r="C248" s="23"/>
      <c r="D248" s="23"/>
      <c r="E248" s="23">
        <v>2</v>
      </c>
      <c r="F248" s="23" t="s">
        <v>140</v>
      </c>
      <c r="G248" s="23"/>
      <c r="H248" s="23"/>
      <c r="I248" s="25"/>
      <c r="J248" s="57"/>
    </row>
    <row r="249" spans="1:10" ht="62.4" x14ac:dyDescent="0.3">
      <c r="A249" s="16"/>
      <c r="B249" s="19"/>
      <c r="C249" s="23"/>
      <c r="D249" s="23"/>
      <c r="E249" s="23">
        <v>3</v>
      </c>
      <c r="F249" s="23" t="s">
        <v>141</v>
      </c>
      <c r="G249" s="23"/>
      <c r="H249" s="23"/>
      <c r="I249" s="25"/>
      <c r="J249" s="57"/>
    </row>
    <row r="250" spans="1:10" ht="46.8" x14ac:dyDescent="0.3">
      <c r="A250" s="16"/>
      <c r="B250" s="19"/>
      <c r="C250" s="31" t="s">
        <v>5</v>
      </c>
      <c r="D250" s="23" t="s">
        <v>349</v>
      </c>
      <c r="E250" s="23"/>
      <c r="F250" s="23" t="s">
        <v>350</v>
      </c>
      <c r="G250" s="23"/>
      <c r="H250" s="23">
        <v>4</v>
      </c>
      <c r="I250" s="25">
        <v>0.25</v>
      </c>
      <c r="J250" s="57"/>
    </row>
    <row r="251" spans="1:10" x14ac:dyDescent="0.3">
      <c r="A251" s="26" t="s">
        <v>142</v>
      </c>
      <c r="B251" s="27" t="s">
        <v>54</v>
      </c>
      <c r="C251" s="26"/>
      <c r="D251" s="28"/>
      <c r="E251" s="26"/>
      <c r="F251" s="28"/>
      <c r="G251" s="28"/>
      <c r="H251" s="26"/>
      <c r="I251" s="53">
        <f>SUM(I253:I344)</f>
        <v>19</v>
      </c>
      <c r="J251" s="57"/>
    </row>
    <row r="252" spans="1:10" x14ac:dyDescent="0.3">
      <c r="A252" s="16">
        <v>1</v>
      </c>
      <c r="B252" s="19" t="s">
        <v>51</v>
      </c>
      <c r="C252" s="19"/>
      <c r="D252" s="19"/>
      <c r="E252" s="19"/>
      <c r="F252" s="19"/>
      <c r="G252" s="19"/>
      <c r="H252" s="16"/>
      <c r="I252" s="52"/>
      <c r="J252" s="55"/>
    </row>
    <row r="253" spans="1:10" ht="78" x14ac:dyDescent="0.3">
      <c r="A253" s="16"/>
      <c r="B253" s="19"/>
      <c r="C253" s="23" t="s">
        <v>5</v>
      </c>
      <c r="D253" s="23" t="s">
        <v>209</v>
      </c>
      <c r="E253" s="23"/>
      <c r="F253" s="23" t="s">
        <v>305</v>
      </c>
      <c r="G253" s="23"/>
      <c r="H253" s="23">
        <v>5</v>
      </c>
      <c r="I253" s="25">
        <v>1</v>
      </c>
      <c r="J253" s="57"/>
    </row>
    <row r="254" spans="1:10" ht="31.2" x14ac:dyDescent="0.3">
      <c r="A254" s="16"/>
      <c r="B254" s="19"/>
      <c r="C254" s="23" t="s">
        <v>5</v>
      </c>
      <c r="D254" s="23" t="s">
        <v>306</v>
      </c>
      <c r="E254" s="23"/>
      <c r="F254" s="23" t="s">
        <v>307</v>
      </c>
      <c r="G254" s="23"/>
      <c r="H254" s="23">
        <v>5</v>
      </c>
      <c r="I254" s="25">
        <v>0.25</v>
      </c>
      <c r="J254" s="57"/>
    </row>
    <row r="255" spans="1:10" ht="62.4" x14ac:dyDescent="0.3">
      <c r="A255" s="16"/>
      <c r="B255" s="19"/>
      <c r="C255" s="23" t="s">
        <v>5</v>
      </c>
      <c r="D255" s="23" t="s">
        <v>364</v>
      </c>
      <c r="E255" s="23"/>
      <c r="F255" s="23" t="s">
        <v>365</v>
      </c>
      <c r="G255" s="23"/>
      <c r="H255" s="23">
        <v>5</v>
      </c>
      <c r="I255" s="25">
        <v>0.5</v>
      </c>
      <c r="J255" s="57"/>
    </row>
    <row r="256" spans="1:10" ht="46.8" x14ac:dyDescent="0.3">
      <c r="A256" s="16"/>
      <c r="B256" s="19"/>
      <c r="C256" s="23" t="s">
        <v>5</v>
      </c>
      <c r="D256" s="23" t="s">
        <v>204</v>
      </c>
      <c r="E256" s="23"/>
      <c r="F256" s="23" t="s">
        <v>366</v>
      </c>
      <c r="G256" s="23"/>
      <c r="H256" s="23">
        <v>5</v>
      </c>
      <c r="I256" s="25">
        <v>0.25</v>
      </c>
      <c r="J256" s="57"/>
    </row>
    <row r="257" spans="1:10" ht="31.2" x14ac:dyDescent="0.3">
      <c r="A257" s="16"/>
      <c r="B257" s="19"/>
      <c r="C257" s="23" t="s">
        <v>6</v>
      </c>
      <c r="D257" s="23" t="s">
        <v>205</v>
      </c>
      <c r="E257" s="23"/>
      <c r="F257" s="23"/>
      <c r="G257" s="23"/>
      <c r="H257" s="23">
        <v>5</v>
      </c>
      <c r="I257" s="25">
        <v>0.75</v>
      </c>
      <c r="J257" s="57"/>
    </row>
    <row r="258" spans="1:10" ht="46.8" x14ac:dyDescent="0.3">
      <c r="A258" s="16"/>
      <c r="B258" s="19"/>
      <c r="C258" s="23"/>
      <c r="D258" s="23"/>
      <c r="E258" s="23">
        <v>0</v>
      </c>
      <c r="F258" s="23" t="s">
        <v>206</v>
      </c>
      <c r="G258" s="23"/>
      <c r="H258" s="23"/>
      <c r="I258" s="25"/>
      <c r="J258" s="57"/>
    </row>
    <row r="259" spans="1:10" ht="46.8" x14ac:dyDescent="0.3">
      <c r="A259" s="16"/>
      <c r="B259" s="19"/>
      <c r="C259" s="23"/>
      <c r="D259" s="23"/>
      <c r="E259" s="23">
        <v>1</v>
      </c>
      <c r="F259" s="23" t="s">
        <v>207</v>
      </c>
      <c r="G259" s="23"/>
      <c r="H259" s="23"/>
      <c r="I259" s="25"/>
      <c r="J259" s="57"/>
    </row>
    <row r="260" spans="1:10" ht="31.2" x14ac:dyDescent="0.3">
      <c r="A260" s="16"/>
      <c r="B260" s="19"/>
      <c r="C260" s="23"/>
      <c r="D260" s="23"/>
      <c r="E260" s="23">
        <v>2</v>
      </c>
      <c r="F260" s="23" t="s">
        <v>308</v>
      </c>
      <c r="G260" s="23"/>
      <c r="H260" s="23"/>
      <c r="I260" s="25"/>
      <c r="J260" s="57"/>
    </row>
    <row r="261" spans="1:10" ht="109.2" x14ac:dyDescent="0.3">
      <c r="A261" s="16"/>
      <c r="B261" s="19"/>
      <c r="C261" s="23"/>
      <c r="D261" s="23"/>
      <c r="E261" s="23">
        <v>3</v>
      </c>
      <c r="F261" s="23" t="s">
        <v>411</v>
      </c>
      <c r="G261" s="23"/>
      <c r="H261" s="23"/>
      <c r="I261" s="25"/>
      <c r="J261" s="57"/>
    </row>
    <row r="262" spans="1:10" ht="46.8" x14ac:dyDescent="0.3">
      <c r="A262" s="16"/>
      <c r="B262" s="19"/>
      <c r="C262" s="23" t="s">
        <v>5</v>
      </c>
      <c r="D262" s="23" t="s">
        <v>143</v>
      </c>
      <c r="E262" s="23"/>
      <c r="F262" s="23" t="s">
        <v>412</v>
      </c>
      <c r="G262" s="23"/>
      <c r="H262" s="23">
        <v>5</v>
      </c>
      <c r="I262" s="25">
        <v>0.25</v>
      </c>
      <c r="J262" s="57"/>
    </row>
    <row r="263" spans="1:10" ht="31.2" x14ac:dyDescent="0.3">
      <c r="A263" s="16"/>
      <c r="B263" s="19"/>
      <c r="C263" s="23" t="s">
        <v>6</v>
      </c>
      <c r="D263" s="23" t="s">
        <v>208</v>
      </c>
      <c r="E263" s="23"/>
      <c r="F263" s="23"/>
      <c r="G263" s="23"/>
      <c r="H263" s="23">
        <v>5</v>
      </c>
      <c r="I263" s="25">
        <v>0.75</v>
      </c>
      <c r="J263" s="57"/>
    </row>
    <row r="264" spans="1:10" ht="46.8" x14ac:dyDescent="0.3">
      <c r="A264" s="16"/>
      <c r="B264" s="19"/>
      <c r="C264" s="23"/>
      <c r="D264" s="23"/>
      <c r="E264" s="23">
        <v>0</v>
      </c>
      <c r="F264" s="23" t="s">
        <v>253</v>
      </c>
      <c r="G264" s="23"/>
      <c r="H264" s="23"/>
      <c r="I264" s="25"/>
      <c r="J264" s="57"/>
    </row>
    <row r="265" spans="1:10" ht="46.8" x14ac:dyDescent="0.3">
      <c r="A265" s="16"/>
      <c r="B265" s="19"/>
      <c r="C265" s="23"/>
      <c r="D265" s="23"/>
      <c r="E265" s="23">
        <v>1</v>
      </c>
      <c r="F265" s="23" t="s">
        <v>254</v>
      </c>
      <c r="G265" s="23"/>
      <c r="H265" s="23"/>
      <c r="I265" s="25"/>
      <c r="J265" s="57"/>
    </row>
    <row r="266" spans="1:10" ht="31.2" x14ac:dyDescent="0.3">
      <c r="A266" s="16"/>
      <c r="B266" s="19"/>
      <c r="C266" s="23"/>
      <c r="D266" s="23"/>
      <c r="E266" s="23">
        <v>2</v>
      </c>
      <c r="F266" s="23" t="s">
        <v>255</v>
      </c>
      <c r="G266" s="23"/>
      <c r="H266" s="23"/>
      <c r="I266" s="25"/>
      <c r="J266" s="57"/>
    </row>
    <row r="267" spans="1:10" ht="124.8" x14ac:dyDescent="0.3">
      <c r="A267" s="16"/>
      <c r="B267" s="19"/>
      <c r="C267" s="23"/>
      <c r="D267" s="23"/>
      <c r="E267" s="23">
        <v>3</v>
      </c>
      <c r="F267" s="23" t="s">
        <v>367</v>
      </c>
      <c r="G267" s="23"/>
      <c r="H267" s="23"/>
      <c r="I267" s="25"/>
      <c r="J267" s="57"/>
    </row>
    <row r="268" spans="1:10" ht="46.8" x14ac:dyDescent="0.3">
      <c r="A268" s="16"/>
      <c r="B268" s="19"/>
      <c r="C268" s="23" t="s">
        <v>5</v>
      </c>
      <c r="D268" s="23" t="s">
        <v>144</v>
      </c>
      <c r="E268" s="23"/>
      <c r="F268" s="23" t="s">
        <v>368</v>
      </c>
      <c r="G268" s="23"/>
      <c r="H268" s="23">
        <v>5</v>
      </c>
      <c r="I268" s="25">
        <v>0.25</v>
      </c>
      <c r="J268" s="57"/>
    </row>
    <row r="269" spans="1:10" ht="31.2" x14ac:dyDescent="0.3">
      <c r="A269" s="16"/>
      <c r="B269" s="19"/>
      <c r="C269" s="23" t="s">
        <v>5</v>
      </c>
      <c r="D269" s="23" t="s">
        <v>309</v>
      </c>
      <c r="E269" s="23"/>
      <c r="F269" s="23"/>
      <c r="G269" s="23"/>
      <c r="H269" s="23">
        <v>5</v>
      </c>
      <c r="I269" s="25">
        <v>0.75</v>
      </c>
      <c r="J269" s="57"/>
    </row>
    <row r="270" spans="1:10" ht="46.8" x14ac:dyDescent="0.3">
      <c r="A270" s="16"/>
      <c r="B270" s="19"/>
      <c r="C270" s="23"/>
      <c r="D270" s="23"/>
      <c r="E270" s="23">
        <v>0</v>
      </c>
      <c r="F270" s="23" t="s">
        <v>369</v>
      </c>
      <c r="G270" s="23"/>
      <c r="H270" s="23"/>
      <c r="I270" s="25"/>
      <c r="J270" s="57"/>
    </row>
    <row r="271" spans="1:10" ht="93.6" x14ac:dyDescent="0.3">
      <c r="A271" s="16"/>
      <c r="B271" s="19"/>
      <c r="C271" s="23"/>
      <c r="D271" s="23"/>
      <c r="E271" s="23">
        <v>1</v>
      </c>
      <c r="F271" s="23" t="s">
        <v>370</v>
      </c>
      <c r="G271" s="23"/>
      <c r="H271" s="23"/>
      <c r="I271" s="25"/>
      <c r="J271" s="57"/>
    </row>
    <row r="272" spans="1:10" ht="62.4" x14ac:dyDescent="0.3">
      <c r="A272" s="16"/>
      <c r="B272" s="19"/>
      <c r="C272" s="23"/>
      <c r="D272" s="23"/>
      <c r="E272" s="23">
        <v>2</v>
      </c>
      <c r="F272" s="23" t="s">
        <v>413</v>
      </c>
      <c r="G272" s="23"/>
      <c r="H272" s="23"/>
      <c r="I272" s="25"/>
      <c r="J272" s="57"/>
    </row>
    <row r="273" spans="1:10" ht="46.8" x14ac:dyDescent="0.3">
      <c r="A273" s="16"/>
      <c r="B273" s="19"/>
      <c r="C273" s="23"/>
      <c r="D273" s="23"/>
      <c r="E273" s="23">
        <v>3</v>
      </c>
      <c r="F273" s="23" t="s">
        <v>371</v>
      </c>
      <c r="G273" s="23"/>
      <c r="H273" s="23"/>
      <c r="I273" s="25"/>
      <c r="J273" s="57"/>
    </row>
    <row r="274" spans="1:10" ht="31.2" x14ac:dyDescent="0.3">
      <c r="A274" s="16"/>
      <c r="B274" s="19"/>
      <c r="C274" s="23" t="s">
        <v>5</v>
      </c>
      <c r="D274" s="23" t="s">
        <v>372</v>
      </c>
      <c r="E274" s="23"/>
      <c r="F274" s="23"/>
      <c r="G274" s="23"/>
      <c r="H274" s="23">
        <v>5</v>
      </c>
      <c r="I274" s="25">
        <v>1</v>
      </c>
      <c r="J274" s="57"/>
    </row>
    <row r="275" spans="1:10" ht="46.8" x14ac:dyDescent="0.3">
      <c r="A275" s="16"/>
      <c r="B275" s="19"/>
      <c r="C275" s="23"/>
      <c r="D275" s="23"/>
      <c r="E275" s="23">
        <v>0</v>
      </c>
      <c r="F275" s="23" t="s">
        <v>373</v>
      </c>
      <c r="G275" s="23"/>
      <c r="H275" s="23"/>
      <c r="I275" s="25"/>
      <c r="J275" s="57"/>
    </row>
    <row r="276" spans="1:10" ht="62.4" x14ac:dyDescent="0.3">
      <c r="A276" s="16"/>
      <c r="B276" s="19"/>
      <c r="C276" s="23"/>
      <c r="D276" s="23"/>
      <c r="E276" s="23">
        <v>1</v>
      </c>
      <c r="F276" s="23" t="s">
        <v>414</v>
      </c>
      <c r="G276" s="23"/>
      <c r="H276" s="23"/>
      <c r="I276" s="25"/>
      <c r="J276" s="57"/>
    </row>
    <row r="277" spans="1:10" ht="62.4" x14ac:dyDescent="0.3">
      <c r="A277" s="16"/>
      <c r="B277" s="19"/>
      <c r="C277" s="23"/>
      <c r="D277" s="23"/>
      <c r="E277" s="23">
        <v>2</v>
      </c>
      <c r="F277" s="23" t="s">
        <v>374</v>
      </c>
      <c r="G277" s="23"/>
      <c r="H277" s="23"/>
      <c r="I277" s="25"/>
      <c r="J277" s="57"/>
    </row>
    <row r="278" spans="1:10" ht="31.2" x14ac:dyDescent="0.3">
      <c r="A278" s="16"/>
      <c r="B278" s="19"/>
      <c r="C278" s="23"/>
      <c r="D278" s="23"/>
      <c r="E278" s="23">
        <v>3</v>
      </c>
      <c r="F278" s="23" t="s">
        <v>375</v>
      </c>
      <c r="G278" s="23"/>
      <c r="H278" s="23"/>
      <c r="I278" s="25"/>
      <c r="J278" s="57"/>
    </row>
    <row r="279" spans="1:10" x14ac:dyDescent="0.3">
      <c r="A279" s="16"/>
      <c r="B279" s="19"/>
      <c r="C279" s="23" t="s">
        <v>6</v>
      </c>
      <c r="D279" s="23" t="s">
        <v>231</v>
      </c>
      <c r="E279" s="23"/>
      <c r="F279" s="23"/>
      <c r="G279" s="23"/>
      <c r="H279" s="23">
        <v>5</v>
      </c>
      <c r="I279" s="25">
        <v>0.5</v>
      </c>
      <c r="J279" s="57"/>
    </row>
    <row r="280" spans="1:10" ht="46.8" x14ac:dyDescent="0.3">
      <c r="A280" s="16"/>
      <c r="B280" s="19"/>
      <c r="C280" s="23"/>
      <c r="D280" s="23"/>
      <c r="E280" s="23">
        <v>0</v>
      </c>
      <c r="F280" s="23" t="s">
        <v>256</v>
      </c>
      <c r="G280" s="23"/>
      <c r="H280" s="23"/>
      <c r="I280" s="25"/>
      <c r="J280" s="57"/>
    </row>
    <row r="281" spans="1:10" ht="46.8" x14ac:dyDescent="0.3">
      <c r="A281" s="16"/>
      <c r="B281" s="19"/>
      <c r="C281" s="23"/>
      <c r="D281" s="23"/>
      <c r="E281" s="23">
        <v>1</v>
      </c>
      <c r="F281" s="23" t="s">
        <v>310</v>
      </c>
      <c r="G281" s="23"/>
      <c r="H281" s="23"/>
      <c r="I281" s="25"/>
      <c r="J281" s="57"/>
    </row>
    <row r="282" spans="1:10" ht="46.8" x14ac:dyDescent="0.3">
      <c r="A282" s="16"/>
      <c r="B282" s="19"/>
      <c r="C282" s="23"/>
      <c r="D282" s="23"/>
      <c r="E282" s="23">
        <v>2</v>
      </c>
      <c r="F282" s="23" t="s">
        <v>257</v>
      </c>
      <c r="G282" s="23"/>
      <c r="H282" s="23"/>
      <c r="I282" s="25"/>
      <c r="J282" s="57"/>
    </row>
    <row r="283" spans="1:10" ht="31.2" x14ac:dyDescent="0.3">
      <c r="A283" s="16"/>
      <c r="B283" s="19"/>
      <c r="C283" s="23"/>
      <c r="D283" s="23"/>
      <c r="E283" s="23">
        <v>3</v>
      </c>
      <c r="F283" s="23" t="s">
        <v>376</v>
      </c>
      <c r="G283" s="23"/>
      <c r="H283" s="23"/>
      <c r="I283" s="25"/>
      <c r="J283" s="57"/>
    </row>
    <row r="284" spans="1:10" ht="62.4" x14ac:dyDescent="0.3">
      <c r="A284" s="16"/>
      <c r="B284" s="19"/>
      <c r="C284" s="23" t="s">
        <v>6</v>
      </c>
      <c r="D284" s="23" t="s">
        <v>232</v>
      </c>
      <c r="E284" s="23"/>
      <c r="F284" s="23"/>
      <c r="G284" s="23"/>
      <c r="H284" s="23">
        <v>5</v>
      </c>
      <c r="I284" s="25">
        <v>0.75</v>
      </c>
      <c r="J284" s="57"/>
    </row>
    <row r="285" spans="1:10" ht="31.2" x14ac:dyDescent="0.3">
      <c r="A285" s="16"/>
      <c r="B285" s="19"/>
      <c r="C285" s="23"/>
      <c r="D285" s="23"/>
      <c r="E285" s="23">
        <v>0</v>
      </c>
      <c r="F285" s="23" t="s">
        <v>145</v>
      </c>
      <c r="G285" s="23"/>
      <c r="H285" s="23"/>
      <c r="I285" s="25"/>
      <c r="J285" s="57"/>
    </row>
    <row r="286" spans="1:10" x14ac:dyDescent="0.3">
      <c r="A286" s="16"/>
      <c r="B286" s="19"/>
      <c r="C286" s="23"/>
      <c r="D286" s="23"/>
      <c r="E286" s="23">
        <v>1</v>
      </c>
      <c r="F286" s="23" t="s">
        <v>146</v>
      </c>
      <c r="G286" s="23"/>
      <c r="H286" s="23"/>
      <c r="I286" s="25"/>
      <c r="J286" s="57"/>
    </row>
    <row r="287" spans="1:10" ht="31.2" x14ac:dyDescent="0.3">
      <c r="A287" s="16"/>
      <c r="B287" s="19"/>
      <c r="C287" s="23"/>
      <c r="D287" s="23"/>
      <c r="E287" s="23">
        <v>2</v>
      </c>
      <c r="F287" s="23" t="s">
        <v>147</v>
      </c>
      <c r="G287" s="23"/>
      <c r="H287" s="23"/>
      <c r="I287" s="25"/>
      <c r="J287" s="57"/>
    </row>
    <row r="288" spans="1:10" ht="46.8" x14ac:dyDescent="0.3">
      <c r="A288" s="16"/>
      <c r="B288" s="19"/>
      <c r="C288" s="23"/>
      <c r="D288" s="23"/>
      <c r="E288" s="23">
        <v>3</v>
      </c>
      <c r="F288" s="23" t="s">
        <v>377</v>
      </c>
      <c r="G288" s="23"/>
      <c r="H288" s="23"/>
      <c r="I288" s="25"/>
      <c r="J288" s="57"/>
    </row>
    <row r="289" spans="1:10" ht="46.8" x14ac:dyDescent="0.3">
      <c r="A289" s="16"/>
      <c r="B289" s="19"/>
      <c r="C289" s="23" t="s">
        <v>5</v>
      </c>
      <c r="D289" s="23" t="s">
        <v>148</v>
      </c>
      <c r="E289" s="23"/>
      <c r="F289" s="23" t="s">
        <v>210</v>
      </c>
      <c r="G289" s="23"/>
      <c r="H289" s="23">
        <v>5</v>
      </c>
      <c r="I289" s="25">
        <v>0.5</v>
      </c>
      <c r="J289" s="57"/>
    </row>
    <row r="290" spans="1:10" ht="31.2" x14ac:dyDescent="0.3">
      <c r="A290" s="16"/>
      <c r="B290" s="19"/>
      <c r="C290" s="23" t="s">
        <v>6</v>
      </c>
      <c r="D290" s="23" t="s">
        <v>149</v>
      </c>
      <c r="E290" s="23"/>
      <c r="F290" s="23"/>
      <c r="G290" s="23"/>
      <c r="H290" s="23">
        <v>5</v>
      </c>
      <c r="I290" s="25">
        <v>0.5</v>
      </c>
      <c r="J290" s="57"/>
    </row>
    <row r="291" spans="1:10" ht="31.2" x14ac:dyDescent="0.3">
      <c r="A291" s="16"/>
      <c r="B291" s="19"/>
      <c r="C291" s="23"/>
      <c r="D291" s="23"/>
      <c r="E291" s="23">
        <v>0</v>
      </c>
      <c r="F291" s="23" t="s">
        <v>150</v>
      </c>
      <c r="G291" s="23"/>
      <c r="H291" s="23"/>
      <c r="I291" s="25"/>
      <c r="J291" s="57"/>
    </row>
    <row r="292" spans="1:10" ht="31.2" x14ac:dyDescent="0.3">
      <c r="A292" s="16"/>
      <c r="B292" s="19"/>
      <c r="C292" s="23"/>
      <c r="D292" s="23"/>
      <c r="E292" s="23">
        <v>1</v>
      </c>
      <c r="F292" s="23" t="s">
        <v>151</v>
      </c>
      <c r="G292" s="23"/>
      <c r="H292" s="23"/>
      <c r="I292" s="25"/>
      <c r="J292" s="57"/>
    </row>
    <row r="293" spans="1:10" ht="46.8" x14ac:dyDescent="0.3">
      <c r="A293" s="16"/>
      <c r="B293" s="19"/>
      <c r="C293" s="23"/>
      <c r="D293" s="23"/>
      <c r="E293" s="23">
        <v>2</v>
      </c>
      <c r="F293" s="23" t="s">
        <v>152</v>
      </c>
      <c r="G293" s="23"/>
      <c r="H293" s="23"/>
      <c r="I293" s="25"/>
      <c r="J293" s="57"/>
    </row>
    <row r="294" spans="1:10" ht="46.8" x14ac:dyDescent="0.3">
      <c r="A294" s="16"/>
      <c r="B294" s="19"/>
      <c r="C294" s="23"/>
      <c r="D294" s="23"/>
      <c r="E294" s="23">
        <v>3</v>
      </c>
      <c r="F294" s="23" t="s">
        <v>153</v>
      </c>
      <c r="G294" s="23"/>
      <c r="H294" s="23"/>
      <c r="I294" s="25"/>
      <c r="J294" s="57"/>
    </row>
    <row r="295" spans="1:10" ht="31.2" x14ac:dyDescent="0.3">
      <c r="A295" s="16"/>
      <c r="B295" s="19"/>
      <c r="C295" s="23" t="s">
        <v>6</v>
      </c>
      <c r="D295" s="23" t="s">
        <v>160</v>
      </c>
      <c r="E295" s="23"/>
      <c r="F295" s="23"/>
      <c r="G295" s="23"/>
      <c r="H295" s="23">
        <v>5</v>
      </c>
      <c r="I295" s="25">
        <v>1</v>
      </c>
      <c r="J295" s="57"/>
    </row>
    <row r="296" spans="1:10" ht="31.2" x14ac:dyDescent="0.3">
      <c r="A296" s="16"/>
      <c r="B296" s="19"/>
      <c r="C296" s="23"/>
      <c r="D296" s="23"/>
      <c r="E296" s="23">
        <v>0</v>
      </c>
      <c r="F296" s="32" t="s">
        <v>40</v>
      </c>
      <c r="G296" s="23"/>
      <c r="H296" s="23"/>
      <c r="I296" s="25"/>
      <c r="J296" s="57"/>
    </row>
    <row r="297" spans="1:10" ht="31.2" x14ac:dyDescent="0.3">
      <c r="A297" s="16"/>
      <c r="B297" s="19"/>
      <c r="C297" s="23"/>
      <c r="D297" s="23"/>
      <c r="E297" s="23">
        <v>1</v>
      </c>
      <c r="F297" s="32" t="s">
        <v>41</v>
      </c>
      <c r="G297" s="23"/>
      <c r="H297" s="23"/>
      <c r="I297" s="25"/>
      <c r="J297" s="57"/>
    </row>
    <row r="298" spans="1:10" ht="31.2" x14ac:dyDescent="0.3">
      <c r="A298" s="16"/>
      <c r="B298" s="19"/>
      <c r="C298" s="23"/>
      <c r="D298" s="23"/>
      <c r="E298" s="23">
        <v>2</v>
      </c>
      <c r="F298" s="32" t="s">
        <v>42</v>
      </c>
      <c r="G298" s="23"/>
      <c r="H298" s="23"/>
      <c r="I298" s="25"/>
      <c r="J298" s="57"/>
    </row>
    <row r="299" spans="1:10" ht="62.4" x14ac:dyDescent="0.3">
      <c r="A299" s="16"/>
      <c r="B299" s="19"/>
      <c r="C299" s="23"/>
      <c r="D299" s="23"/>
      <c r="E299" s="23">
        <v>3</v>
      </c>
      <c r="F299" s="32" t="s">
        <v>43</v>
      </c>
      <c r="G299" s="23"/>
      <c r="H299" s="23"/>
      <c r="I299" s="25"/>
      <c r="J299" s="57"/>
    </row>
    <row r="300" spans="1:10" ht="46.8" x14ac:dyDescent="0.3">
      <c r="A300" s="16"/>
      <c r="B300" s="19"/>
      <c r="C300" s="23" t="s">
        <v>6</v>
      </c>
      <c r="D300" s="23" t="s">
        <v>378</v>
      </c>
      <c r="E300" s="23"/>
      <c r="F300" s="23"/>
      <c r="G300" s="23"/>
      <c r="H300" s="23">
        <v>5</v>
      </c>
      <c r="I300" s="25">
        <v>1</v>
      </c>
      <c r="J300" s="57"/>
    </row>
    <row r="301" spans="1:10" ht="46.8" x14ac:dyDescent="0.3">
      <c r="A301" s="16"/>
      <c r="B301" s="19"/>
      <c r="C301" s="23"/>
      <c r="D301" s="23"/>
      <c r="E301" s="23">
        <v>0</v>
      </c>
      <c r="F301" s="23" t="s">
        <v>154</v>
      </c>
      <c r="G301" s="23"/>
      <c r="H301" s="23"/>
      <c r="I301" s="25"/>
      <c r="J301" s="57"/>
    </row>
    <row r="302" spans="1:10" ht="78" x14ac:dyDescent="0.3">
      <c r="A302" s="16"/>
      <c r="B302" s="19"/>
      <c r="C302" s="23"/>
      <c r="D302" s="23"/>
      <c r="E302" s="23">
        <v>1</v>
      </c>
      <c r="F302" s="23" t="s">
        <v>379</v>
      </c>
      <c r="G302" s="23"/>
      <c r="H302" s="23"/>
      <c r="I302" s="25"/>
      <c r="J302" s="57"/>
    </row>
    <row r="303" spans="1:10" ht="62.4" x14ac:dyDescent="0.3">
      <c r="A303" s="16"/>
      <c r="B303" s="19"/>
      <c r="C303" s="23"/>
      <c r="D303" s="23"/>
      <c r="E303" s="23">
        <v>2</v>
      </c>
      <c r="F303" s="23" t="s">
        <v>380</v>
      </c>
      <c r="G303" s="23"/>
      <c r="H303" s="23"/>
      <c r="I303" s="25"/>
      <c r="J303" s="57"/>
    </row>
    <row r="304" spans="1:10" ht="31.2" x14ac:dyDescent="0.3">
      <c r="A304" s="16"/>
      <c r="B304" s="19"/>
      <c r="C304" s="23"/>
      <c r="D304" s="23"/>
      <c r="E304" s="23">
        <v>3</v>
      </c>
      <c r="F304" s="23" t="s">
        <v>381</v>
      </c>
      <c r="G304" s="23"/>
      <c r="H304" s="23"/>
      <c r="I304" s="25"/>
      <c r="J304" s="57"/>
    </row>
    <row r="305" spans="1:10" ht="31.2" x14ac:dyDescent="0.3">
      <c r="A305" s="16"/>
      <c r="B305" s="19"/>
      <c r="C305" s="23" t="s">
        <v>6</v>
      </c>
      <c r="D305" s="23" t="s">
        <v>155</v>
      </c>
      <c r="E305" s="23"/>
      <c r="F305" s="23"/>
      <c r="G305" s="23"/>
      <c r="H305" s="23">
        <v>5</v>
      </c>
      <c r="I305" s="25">
        <v>1</v>
      </c>
      <c r="J305" s="57"/>
    </row>
    <row r="306" spans="1:10" ht="31.2" x14ac:dyDescent="0.3">
      <c r="A306" s="16"/>
      <c r="B306" s="19"/>
      <c r="C306" s="23"/>
      <c r="D306" s="23"/>
      <c r="E306" s="23">
        <v>0</v>
      </c>
      <c r="F306" s="23" t="s">
        <v>156</v>
      </c>
      <c r="G306" s="23"/>
      <c r="H306" s="23"/>
      <c r="I306" s="25"/>
      <c r="J306" s="57"/>
    </row>
    <row r="307" spans="1:10" ht="31.2" x14ac:dyDescent="0.3">
      <c r="A307" s="16"/>
      <c r="B307" s="19"/>
      <c r="C307" s="23"/>
      <c r="D307" s="23"/>
      <c r="E307" s="23">
        <v>1</v>
      </c>
      <c r="F307" s="23" t="s">
        <v>157</v>
      </c>
      <c r="G307" s="23"/>
      <c r="H307" s="23"/>
      <c r="I307" s="25"/>
      <c r="J307" s="57"/>
    </row>
    <row r="308" spans="1:10" ht="31.2" x14ac:dyDescent="0.3">
      <c r="A308" s="16"/>
      <c r="B308" s="19"/>
      <c r="C308" s="23"/>
      <c r="D308" s="23"/>
      <c r="E308" s="23">
        <v>2</v>
      </c>
      <c r="F308" s="23" t="s">
        <v>158</v>
      </c>
      <c r="G308" s="23"/>
      <c r="H308" s="23"/>
      <c r="I308" s="25"/>
      <c r="J308" s="57"/>
    </row>
    <row r="309" spans="1:10" ht="62.4" x14ac:dyDescent="0.3">
      <c r="A309" s="16"/>
      <c r="B309" s="19"/>
      <c r="C309" s="23"/>
      <c r="D309" s="23"/>
      <c r="E309" s="23">
        <v>3</v>
      </c>
      <c r="F309" s="23" t="s">
        <v>159</v>
      </c>
      <c r="G309" s="23"/>
      <c r="H309" s="23"/>
      <c r="I309" s="25"/>
      <c r="J309" s="57"/>
    </row>
    <row r="310" spans="1:10" ht="62.4" x14ac:dyDescent="0.3">
      <c r="A310" s="16">
        <v>2</v>
      </c>
      <c r="B310" s="23" t="s">
        <v>55</v>
      </c>
      <c r="C310" s="19"/>
      <c r="D310" s="19"/>
      <c r="E310" s="19"/>
      <c r="F310" s="19"/>
      <c r="G310" s="19"/>
      <c r="H310" s="16"/>
      <c r="I310" s="52"/>
      <c r="J310" s="55"/>
    </row>
    <row r="311" spans="1:10" ht="46.8" x14ac:dyDescent="0.3">
      <c r="A311" s="37"/>
      <c r="B311" s="38"/>
      <c r="C311" s="23" t="s">
        <v>5</v>
      </c>
      <c r="D311" s="23" t="s">
        <v>166</v>
      </c>
      <c r="E311" s="23"/>
      <c r="F311" s="23" t="s">
        <v>192</v>
      </c>
      <c r="G311" s="23"/>
      <c r="H311" s="23">
        <v>6</v>
      </c>
      <c r="I311" s="25">
        <v>0.5</v>
      </c>
      <c r="J311" s="57"/>
    </row>
    <row r="312" spans="1:10" ht="46.8" x14ac:dyDescent="0.3">
      <c r="A312" s="16"/>
      <c r="B312" s="19"/>
      <c r="C312" s="23" t="s">
        <v>6</v>
      </c>
      <c r="D312" s="23" t="s">
        <v>161</v>
      </c>
      <c r="E312" s="23"/>
      <c r="F312" s="23"/>
      <c r="G312" s="23"/>
      <c r="H312" s="23">
        <v>6</v>
      </c>
      <c r="I312" s="25">
        <v>1</v>
      </c>
      <c r="J312" s="57"/>
    </row>
    <row r="313" spans="1:10" ht="46.8" x14ac:dyDescent="0.3">
      <c r="A313" s="16"/>
      <c r="B313" s="19"/>
      <c r="C313" s="23"/>
      <c r="D313" s="23"/>
      <c r="E313" s="23">
        <v>0</v>
      </c>
      <c r="F313" s="23" t="s">
        <v>162</v>
      </c>
      <c r="G313" s="23"/>
      <c r="H313" s="23"/>
      <c r="I313" s="25"/>
      <c r="J313" s="57"/>
    </row>
    <row r="314" spans="1:10" ht="46.8" x14ac:dyDescent="0.3">
      <c r="A314" s="16"/>
      <c r="B314" s="19"/>
      <c r="C314" s="23"/>
      <c r="D314" s="23"/>
      <c r="E314" s="23">
        <v>1</v>
      </c>
      <c r="F314" s="23" t="s">
        <v>163</v>
      </c>
      <c r="G314" s="23"/>
      <c r="H314" s="23"/>
      <c r="I314" s="25"/>
      <c r="J314" s="57"/>
    </row>
    <row r="315" spans="1:10" ht="46.8" x14ac:dyDescent="0.3">
      <c r="A315" s="16"/>
      <c r="B315" s="19"/>
      <c r="C315" s="23"/>
      <c r="D315" s="23"/>
      <c r="E315" s="23">
        <v>2</v>
      </c>
      <c r="F315" s="23" t="s">
        <v>164</v>
      </c>
      <c r="G315" s="23"/>
      <c r="H315" s="23"/>
      <c r="I315" s="25"/>
      <c r="J315" s="57"/>
    </row>
    <row r="316" spans="1:10" ht="62.4" x14ac:dyDescent="0.3">
      <c r="A316" s="16"/>
      <c r="B316" s="19"/>
      <c r="C316" s="23"/>
      <c r="D316" s="23"/>
      <c r="E316" s="23">
        <v>3</v>
      </c>
      <c r="F316" s="23" t="s">
        <v>165</v>
      </c>
      <c r="G316" s="23"/>
      <c r="H316" s="23"/>
      <c r="I316" s="25"/>
      <c r="J316" s="57"/>
    </row>
    <row r="317" spans="1:10" ht="31.2" x14ac:dyDescent="0.3">
      <c r="A317" s="37"/>
      <c r="B317" s="38"/>
      <c r="C317" s="23" t="s">
        <v>6</v>
      </c>
      <c r="D317" s="23" t="s">
        <v>167</v>
      </c>
      <c r="E317" s="23"/>
      <c r="F317" s="23"/>
      <c r="G317" s="23"/>
      <c r="H317" s="23">
        <v>6</v>
      </c>
      <c r="I317" s="25">
        <v>1</v>
      </c>
      <c r="J317" s="57"/>
    </row>
    <row r="318" spans="1:10" ht="46.8" x14ac:dyDescent="0.3">
      <c r="A318" s="37"/>
      <c r="B318" s="38"/>
      <c r="C318" s="23"/>
      <c r="D318" s="23"/>
      <c r="E318" s="23">
        <v>0</v>
      </c>
      <c r="F318" s="23" t="s">
        <v>168</v>
      </c>
      <c r="G318" s="23"/>
      <c r="H318" s="23"/>
      <c r="I318" s="25"/>
      <c r="J318" s="57"/>
    </row>
    <row r="319" spans="1:10" ht="46.8" x14ac:dyDescent="0.3">
      <c r="A319" s="37"/>
      <c r="B319" s="38"/>
      <c r="C319" s="23"/>
      <c r="D319" s="23"/>
      <c r="E319" s="23">
        <v>1</v>
      </c>
      <c r="F319" s="23" t="s">
        <v>169</v>
      </c>
      <c r="G319" s="23"/>
      <c r="H319" s="23"/>
      <c r="I319" s="25"/>
      <c r="J319" s="57"/>
    </row>
    <row r="320" spans="1:10" ht="46.8" x14ac:dyDescent="0.3">
      <c r="A320" s="37"/>
      <c r="B320" s="38"/>
      <c r="C320" s="23"/>
      <c r="D320" s="23"/>
      <c r="E320" s="23">
        <v>2</v>
      </c>
      <c r="F320" s="23" t="s">
        <v>170</v>
      </c>
      <c r="G320" s="23"/>
      <c r="H320" s="23"/>
      <c r="I320" s="25"/>
      <c r="J320" s="57"/>
    </row>
    <row r="321" spans="1:10" ht="78" x14ac:dyDescent="0.3">
      <c r="A321" s="37"/>
      <c r="B321" s="38"/>
      <c r="C321" s="23"/>
      <c r="D321" s="23"/>
      <c r="E321" s="23">
        <v>3</v>
      </c>
      <c r="F321" s="23" t="s">
        <v>171</v>
      </c>
      <c r="G321" s="23"/>
      <c r="H321" s="23"/>
      <c r="I321" s="25"/>
      <c r="J321" s="57"/>
    </row>
    <row r="322" spans="1:10" ht="31.2" x14ac:dyDescent="0.3">
      <c r="A322" s="37"/>
      <c r="B322" s="38"/>
      <c r="C322" s="23" t="s">
        <v>6</v>
      </c>
      <c r="D322" s="23" t="s">
        <v>172</v>
      </c>
      <c r="E322" s="23"/>
      <c r="F322" s="23"/>
      <c r="G322" s="23"/>
      <c r="H322" s="23">
        <v>6</v>
      </c>
      <c r="I322" s="25">
        <v>1</v>
      </c>
      <c r="J322" s="57"/>
    </row>
    <row r="323" spans="1:10" ht="31.2" x14ac:dyDescent="0.3">
      <c r="A323" s="37"/>
      <c r="B323" s="38"/>
      <c r="C323" s="23"/>
      <c r="D323" s="23"/>
      <c r="E323" s="23">
        <v>0</v>
      </c>
      <c r="F323" s="23" t="s">
        <v>173</v>
      </c>
      <c r="G323" s="23"/>
      <c r="H323" s="23"/>
      <c r="I323" s="25"/>
      <c r="J323" s="57"/>
    </row>
    <row r="324" spans="1:10" ht="31.2" x14ac:dyDescent="0.3">
      <c r="A324" s="37"/>
      <c r="B324" s="38"/>
      <c r="C324" s="23"/>
      <c r="D324" s="23"/>
      <c r="E324" s="23">
        <v>1</v>
      </c>
      <c r="F324" s="23" t="s">
        <v>174</v>
      </c>
      <c r="G324" s="23"/>
      <c r="H324" s="23"/>
      <c r="I324" s="25"/>
      <c r="J324" s="57"/>
    </row>
    <row r="325" spans="1:10" ht="31.2" x14ac:dyDescent="0.3">
      <c r="A325" s="37"/>
      <c r="B325" s="38"/>
      <c r="C325" s="23"/>
      <c r="D325" s="23"/>
      <c r="E325" s="23">
        <v>2</v>
      </c>
      <c r="F325" s="23" t="s">
        <v>175</v>
      </c>
      <c r="G325" s="23"/>
      <c r="H325" s="23"/>
      <c r="I325" s="25"/>
      <c r="J325" s="57"/>
    </row>
    <row r="326" spans="1:10" ht="62.4" x14ac:dyDescent="0.3">
      <c r="A326" s="37"/>
      <c r="B326" s="38"/>
      <c r="C326" s="23"/>
      <c r="D326" s="23"/>
      <c r="E326" s="23">
        <v>3</v>
      </c>
      <c r="F326" s="23" t="s">
        <v>382</v>
      </c>
      <c r="G326" s="23"/>
      <c r="H326" s="23"/>
      <c r="I326" s="25"/>
      <c r="J326" s="57"/>
    </row>
    <row r="327" spans="1:10" ht="78" x14ac:dyDescent="0.3">
      <c r="A327" s="37"/>
      <c r="B327" s="38"/>
      <c r="C327" s="23" t="s">
        <v>6</v>
      </c>
      <c r="D327" s="23" t="s">
        <v>176</v>
      </c>
      <c r="E327" s="23"/>
      <c r="F327" s="23"/>
      <c r="G327" s="23"/>
      <c r="H327" s="23">
        <v>6</v>
      </c>
      <c r="I327" s="25">
        <v>1.5</v>
      </c>
      <c r="J327" s="57"/>
    </row>
    <row r="328" spans="1:10" ht="31.2" x14ac:dyDescent="0.3">
      <c r="A328" s="37"/>
      <c r="B328" s="38"/>
      <c r="C328" s="23"/>
      <c r="D328" s="23"/>
      <c r="E328" s="23">
        <v>0</v>
      </c>
      <c r="F328" s="23" t="s">
        <v>258</v>
      </c>
      <c r="G328" s="23"/>
      <c r="H328" s="23"/>
      <c r="I328" s="25"/>
      <c r="J328" s="57"/>
    </row>
    <row r="329" spans="1:10" ht="62.4" x14ac:dyDescent="0.3">
      <c r="A329" s="37"/>
      <c r="B329" s="38"/>
      <c r="C329" s="23"/>
      <c r="D329" s="23"/>
      <c r="E329" s="23">
        <v>1</v>
      </c>
      <c r="F329" s="23" t="s">
        <v>259</v>
      </c>
      <c r="G329" s="23"/>
      <c r="H329" s="23"/>
      <c r="I329" s="25"/>
      <c r="J329" s="57"/>
    </row>
    <row r="330" spans="1:10" ht="46.8" x14ac:dyDescent="0.3">
      <c r="A330" s="37"/>
      <c r="B330" s="38"/>
      <c r="C330" s="23"/>
      <c r="D330" s="23"/>
      <c r="E330" s="23">
        <v>2</v>
      </c>
      <c r="F330" s="23" t="s">
        <v>415</v>
      </c>
      <c r="G330" s="23"/>
      <c r="H330" s="23"/>
      <c r="I330" s="25"/>
      <c r="J330" s="57"/>
    </row>
    <row r="331" spans="1:10" ht="31.2" x14ac:dyDescent="0.3">
      <c r="A331" s="37"/>
      <c r="B331" s="38"/>
      <c r="C331" s="23"/>
      <c r="D331" s="23"/>
      <c r="E331" s="23">
        <v>3</v>
      </c>
      <c r="F331" s="23" t="s">
        <v>416</v>
      </c>
      <c r="G331" s="23"/>
      <c r="H331" s="23"/>
      <c r="I331" s="25" t="s">
        <v>383</v>
      </c>
      <c r="J331" s="57"/>
    </row>
    <row r="332" spans="1:10" ht="46.8" x14ac:dyDescent="0.3">
      <c r="A332" s="37"/>
      <c r="B332" s="38"/>
      <c r="C332" s="23" t="s">
        <v>5</v>
      </c>
      <c r="D332" s="23" t="s">
        <v>177</v>
      </c>
      <c r="E332" s="23"/>
      <c r="F332" s="23" t="s">
        <v>23</v>
      </c>
      <c r="G332" s="23"/>
      <c r="H332" s="23">
        <v>6</v>
      </c>
      <c r="I332" s="25">
        <v>0.5</v>
      </c>
      <c r="J332" s="57"/>
    </row>
    <row r="333" spans="1:10" ht="46.8" x14ac:dyDescent="0.3">
      <c r="A333" s="37"/>
      <c r="B333" s="38"/>
      <c r="C333" s="23" t="s">
        <v>6</v>
      </c>
      <c r="D333" s="23" t="s">
        <v>178</v>
      </c>
      <c r="E333" s="23"/>
      <c r="F333" s="23"/>
      <c r="G333" s="23"/>
      <c r="H333" s="23">
        <v>6</v>
      </c>
      <c r="I333" s="25">
        <v>0.75</v>
      </c>
      <c r="J333" s="57"/>
    </row>
    <row r="334" spans="1:10" ht="46.8" x14ac:dyDescent="0.3">
      <c r="A334" s="37"/>
      <c r="B334" s="38"/>
      <c r="C334" s="23"/>
      <c r="D334" s="23"/>
      <c r="E334" s="23">
        <v>0</v>
      </c>
      <c r="F334" s="23" t="s">
        <v>179</v>
      </c>
      <c r="G334" s="23"/>
      <c r="H334" s="23"/>
      <c r="I334" s="25"/>
      <c r="J334" s="57"/>
    </row>
    <row r="335" spans="1:10" ht="78" x14ac:dyDescent="0.3">
      <c r="A335" s="37"/>
      <c r="B335" s="38"/>
      <c r="C335" s="23"/>
      <c r="D335" s="23"/>
      <c r="E335" s="23">
        <v>1</v>
      </c>
      <c r="F335" s="23" t="s">
        <v>180</v>
      </c>
      <c r="G335" s="23"/>
      <c r="H335" s="23"/>
      <c r="I335" s="25"/>
      <c r="J335" s="57"/>
    </row>
    <row r="336" spans="1:10" ht="31.2" x14ac:dyDescent="0.3">
      <c r="A336" s="37"/>
      <c r="B336" s="38"/>
      <c r="C336" s="23"/>
      <c r="D336" s="23"/>
      <c r="E336" s="23">
        <v>2</v>
      </c>
      <c r="F336" s="23" t="s">
        <v>181</v>
      </c>
      <c r="G336" s="23"/>
      <c r="H336" s="23"/>
      <c r="I336" s="25"/>
      <c r="J336" s="57"/>
    </row>
    <row r="337" spans="1:10" ht="93.6" x14ac:dyDescent="0.3">
      <c r="A337" s="37"/>
      <c r="B337" s="38"/>
      <c r="C337" s="23"/>
      <c r="D337" s="23"/>
      <c r="E337" s="23">
        <v>3</v>
      </c>
      <c r="F337" s="23" t="s">
        <v>182</v>
      </c>
      <c r="G337" s="23"/>
      <c r="H337" s="23"/>
      <c r="I337" s="25"/>
      <c r="J337" s="57"/>
    </row>
    <row r="338" spans="1:10" ht="46.8" x14ac:dyDescent="0.3">
      <c r="A338" s="37"/>
      <c r="B338" s="38"/>
      <c r="C338" s="23" t="s">
        <v>6</v>
      </c>
      <c r="D338" s="23" t="s">
        <v>183</v>
      </c>
      <c r="E338" s="23"/>
      <c r="F338" s="23"/>
      <c r="G338" s="23"/>
      <c r="H338" s="23">
        <v>6</v>
      </c>
      <c r="I338" s="25">
        <v>0.5</v>
      </c>
      <c r="J338" s="57"/>
    </row>
    <row r="339" spans="1:10" ht="31.2" x14ac:dyDescent="0.3">
      <c r="A339" s="37"/>
      <c r="B339" s="38"/>
      <c r="C339" s="23"/>
      <c r="D339" s="23"/>
      <c r="E339" s="23">
        <v>0</v>
      </c>
      <c r="F339" s="23" t="s">
        <v>184</v>
      </c>
      <c r="G339" s="23"/>
      <c r="H339" s="23"/>
      <c r="I339" s="25"/>
      <c r="J339" s="57"/>
    </row>
    <row r="340" spans="1:10" ht="46.8" x14ac:dyDescent="0.3">
      <c r="A340" s="37"/>
      <c r="B340" s="38"/>
      <c r="C340" s="23"/>
      <c r="D340" s="23"/>
      <c r="E340" s="23">
        <v>1</v>
      </c>
      <c r="F340" s="23" t="s">
        <v>185</v>
      </c>
      <c r="G340" s="23"/>
      <c r="H340" s="23"/>
      <c r="I340" s="25"/>
      <c r="J340" s="57"/>
    </row>
    <row r="341" spans="1:10" ht="46.8" x14ac:dyDescent="0.3">
      <c r="A341" s="37"/>
      <c r="B341" s="38"/>
      <c r="C341" s="23"/>
      <c r="D341" s="23"/>
      <c r="E341" s="23">
        <v>2</v>
      </c>
      <c r="F341" s="23" t="s">
        <v>186</v>
      </c>
      <c r="G341" s="23"/>
      <c r="H341" s="23"/>
      <c r="I341" s="25"/>
      <c r="J341" s="57"/>
    </row>
    <row r="342" spans="1:10" ht="62.4" x14ac:dyDescent="0.3">
      <c r="A342" s="37"/>
      <c r="B342" s="38"/>
      <c r="C342" s="23"/>
      <c r="D342" s="23"/>
      <c r="E342" s="23">
        <v>3</v>
      </c>
      <c r="F342" s="23" t="s">
        <v>233</v>
      </c>
      <c r="G342" s="23"/>
      <c r="H342" s="23"/>
      <c r="I342" s="25"/>
      <c r="J342" s="57"/>
    </row>
    <row r="343" spans="1:10" ht="93.6" x14ac:dyDescent="0.3">
      <c r="A343" s="37"/>
      <c r="B343" s="38"/>
      <c r="C343" s="23" t="s">
        <v>5</v>
      </c>
      <c r="D343" s="23" t="s">
        <v>187</v>
      </c>
      <c r="E343" s="23"/>
      <c r="F343" s="23" t="s">
        <v>417</v>
      </c>
      <c r="G343" s="23"/>
      <c r="H343" s="23">
        <v>6</v>
      </c>
      <c r="I343" s="25">
        <v>0.5</v>
      </c>
      <c r="J343" s="57"/>
    </row>
    <row r="344" spans="1:10" ht="31.2" x14ac:dyDescent="0.3">
      <c r="A344" s="37"/>
      <c r="B344" s="38"/>
      <c r="C344" s="23" t="s">
        <v>5</v>
      </c>
      <c r="D344" s="23" t="s">
        <v>188</v>
      </c>
      <c r="E344" s="23"/>
      <c r="F344" s="23" t="s">
        <v>23</v>
      </c>
      <c r="G344" s="23"/>
      <c r="H344" s="23">
        <v>6</v>
      </c>
      <c r="I344" s="25">
        <v>0.75</v>
      </c>
      <c r="J344" s="57"/>
    </row>
    <row r="345" spans="1:10" x14ac:dyDescent="0.3">
      <c r="A345" s="40"/>
      <c r="B345" s="41"/>
      <c r="C345" s="42"/>
      <c r="D345" s="43"/>
      <c r="E345" s="42"/>
      <c r="F345" s="44" t="s">
        <v>11</v>
      </c>
      <c r="G345" s="44"/>
      <c r="H345" s="39"/>
      <c r="I345" s="45">
        <f>SUM(I157+I72+I5+I251)</f>
        <v>100</v>
      </c>
      <c r="J345" s="5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2" sqref="A2:A8"/>
    </sheetView>
  </sheetViews>
  <sheetFormatPr defaultColWidth="11.19921875" defaultRowHeight="15.6" x14ac:dyDescent="0.3"/>
  <cols>
    <col min="1" max="1" width="11.19921875" style="1"/>
    <col min="2" max="2" width="56.69921875" style="3" customWidth="1"/>
    <col min="3" max="16384" width="11.19921875" style="1"/>
  </cols>
  <sheetData>
    <row r="1" spans="1:2" ht="28.2" customHeight="1" x14ac:dyDescent="0.3">
      <c r="A1" s="50" t="s">
        <v>16</v>
      </c>
      <c r="B1" s="50"/>
    </row>
    <row r="2" spans="1:2" ht="31.2" x14ac:dyDescent="0.3">
      <c r="A2" s="4">
        <v>1</v>
      </c>
      <c r="B2" s="2" t="s">
        <v>20</v>
      </c>
    </row>
    <row r="3" spans="1:2" ht="46.8" x14ac:dyDescent="0.3">
      <c r="A3" s="4">
        <v>2</v>
      </c>
      <c r="B3" s="2" t="s">
        <v>56</v>
      </c>
    </row>
    <row r="4" spans="1:2" x14ac:dyDescent="0.3">
      <c r="A4" s="4">
        <v>3</v>
      </c>
      <c r="B4" s="2" t="s">
        <v>189</v>
      </c>
    </row>
    <row r="5" spans="1:2" x14ac:dyDescent="0.3">
      <c r="A5" s="4">
        <v>4</v>
      </c>
      <c r="B5" s="2" t="s">
        <v>92</v>
      </c>
    </row>
    <row r="6" spans="1:2" x14ac:dyDescent="0.3">
      <c r="A6" s="4">
        <v>5</v>
      </c>
      <c r="B6" s="2" t="s">
        <v>51</v>
      </c>
    </row>
    <row r="7" spans="1:2" ht="31.2" x14ac:dyDescent="0.3">
      <c r="A7" s="4">
        <v>6</v>
      </c>
      <c r="B7" s="2" t="s">
        <v>55</v>
      </c>
    </row>
    <row r="8" spans="1:2" ht="46.8" x14ac:dyDescent="0.3">
      <c r="A8" s="4">
        <v>7</v>
      </c>
      <c r="B8" s="2" t="s">
        <v>190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User21</cp:lastModifiedBy>
  <dcterms:created xsi:type="dcterms:W3CDTF">2022-11-09T22:53:43Z</dcterms:created>
  <dcterms:modified xsi:type="dcterms:W3CDTF">2024-10-17T12:19:26Z</dcterms:modified>
</cp:coreProperties>
</file>