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ИРПО 2025\КД ХТиСК 2025\КД ХТиСК 2025\"/>
    </mc:Choice>
  </mc:AlternateContent>
  <bookViews>
    <workbookView xWindow="0" yWindow="0" windowWidth="23040" windowHeight="8784"/>
  </bookViews>
  <sheets>
    <sheet name="Критерии оценки" sheetId="1" r:id="rId1"/>
    <sheet name="Перечень профессиональных задач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43" i="1" l="1"/>
  <c r="I91" i="1"/>
  <c r="I72" i="1"/>
  <c r="I118" i="1" l="1"/>
  <c r="I25" i="1"/>
  <c r="I7" i="1"/>
  <c r="I176" i="1" l="1"/>
  <c r="I216" i="1" l="1"/>
</calcChain>
</file>

<file path=xl/sharedStrings.xml><?xml version="1.0" encoding="utf-8"?>
<sst xmlns="http://schemas.openxmlformats.org/spreadsheetml/2006/main" count="643" uniqueCount="257">
  <si>
    <t>А</t>
  </si>
  <si>
    <t>Код</t>
  </si>
  <si>
    <t>Тип аспекта</t>
  </si>
  <si>
    <t>Методика проверки аспекта</t>
  </si>
  <si>
    <t>Аспект</t>
  </si>
  <si>
    <t>И</t>
  </si>
  <si>
    <t>С</t>
  </si>
  <si>
    <t>Судейский балл</t>
  </si>
  <si>
    <t>Макс. балл</t>
  </si>
  <si>
    <t>В</t>
  </si>
  <si>
    <t>Итого</t>
  </si>
  <si>
    <t>Подкритерий</t>
  </si>
  <si>
    <t>Мероприятие</t>
  </si>
  <si>
    <t>Требование или номинальный размер</t>
  </si>
  <si>
    <t>Наименование компетенции</t>
  </si>
  <si>
    <t>Перечень профессиональных задач</t>
  </si>
  <si>
    <t>Проф. задача</t>
  </si>
  <si>
    <t>Холодильная техника и системы кондиционирования</t>
  </si>
  <si>
    <t>Паяный стык № 1 выполнен согласно стандартам</t>
  </si>
  <si>
    <t>Паяный стык № 2 выполнен согласно стандартам</t>
  </si>
  <si>
    <t xml:space="preserve">В соответствии с чертежом ± 2 мм </t>
  </si>
  <si>
    <t>исполнение не соответствует отраслевому стандарту</t>
  </si>
  <si>
    <t>исполнение соответствует отраслевому стандарту</t>
  </si>
  <si>
    <t>исполнение соответствует отраслевому стандарту и в некоторых отношениях превосходит его</t>
  </si>
  <si>
    <t>исполнение полностью превосходит отраслевой стандарт и оценивается как отличное</t>
  </si>
  <si>
    <t>Паяный стык № 3 выполнен согласно стандартам</t>
  </si>
  <si>
    <t xml:space="preserve">При работе надеты защитные перчатки </t>
  </si>
  <si>
    <t xml:space="preserve">При работе надеты защитные очки </t>
  </si>
  <si>
    <t>В течение всего времени пайки надеты затенённые очки</t>
  </si>
  <si>
    <t>Каждый вид работ выполняется с помощью соответствующих инструментов,</t>
  </si>
  <si>
    <t>По завершении модуля выключены горелки, стравлены газы и перекрыты все вентили</t>
  </si>
  <si>
    <t>Рабочее место поддерживается в чистоте в течение всего времени</t>
  </si>
  <si>
    <t>По окончании рабочего дня/модуля рабочее место убрано</t>
  </si>
  <si>
    <t>Задание выполнено без запроса дополнительных материалов</t>
  </si>
  <si>
    <t>Используются безопасные методы работы</t>
  </si>
  <si>
    <t>Расстановка компонентов холодильной установки</t>
  </si>
  <si>
    <t>Положение компрессора</t>
  </si>
  <si>
    <t>Положение маслоотделителя</t>
  </si>
  <si>
    <t>Положение ресивера</t>
  </si>
  <si>
    <t>Положение отделителя жидкости</t>
  </si>
  <si>
    <t>Положение реле высокого давления</t>
  </si>
  <si>
    <t>Положение реле низкого давления</t>
  </si>
  <si>
    <t>Положение пускового устройства компрессора</t>
  </si>
  <si>
    <t xml:space="preserve">На стенде отсутствуют лишние отверстия </t>
  </si>
  <si>
    <t xml:space="preserve">-0,5 за каждую ошибку </t>
  </si>
  <si>
    <t>да/нет</t>
  </si>
  <si>
    <t>количество ошибок =</t>
  </si>
  <si>
    <t>Монтаж трубопроводов холодильной установки</t>
  </si>
  <si>
    <t>Гидравлический контур собран в соответствии со схемой</t>
  </si>
  <si>
    <t xml:space="preserve">Все трубопроводы закреплены в соответствии со стандартами </t>
  </si>
  <si>
    <t>Прямолинейность, вертикальность/горизонтальность участка №1 соответствует спецификации</t>
  </si>
  <si>
    <t>Прямолинейность, вертикальность/горизонтальность участка №2 соответствует спецификации</t>
  </si>
  <si>
    <t>Прямолинейность, вертикальность/горизонтальность участка №3 соответствует спецификации</t>
  </si>
  <si>
    <t>Пайка под азотом линий трубопровода от компрессора до ТРВ</t>
  </si>
  <si>
    <t>Пайка под азотом линий трубопровода от ТРВ до испарителя</t>
  </si>
  <si>
    <t>Пайка под азотом линий трубопровода от испарителя до компрессора</t>
  </si>
  <si>
    <t>Линии трубопроводов не закрывают доступ к запорной или регулирующей арматуре</t>
  </si>
  <si>
    <t xml:space="preserve">Допустимое отклонение ± 2 мм </t>
  </si>
  <si>
    <t>-0,2 за каждую ошибку</t>
  </si>
  <si>
    <t>Г</t>
  </si>
  <si>
    <t>Электромонтажные работы</t>
  </si>
  <si>
    <t xml:space="preserve">Все кабели проложены в гофре, закреплены клипсами и не передавливаются трубами и другими компонентами </t>
  </si>
  <si>
    <t>В соответствии со схемой</t>
  </si>
  <si>
    <t>Датчик TE-H установлен правильно</t>
  </si>
  <si>
    <t>Датчик TE-i установлен правильно</t>
  </si>
  <si>
    <t>Датчик TE-C установлен правильно</t>
  </si>
  <si>
    <t>Установка проверена на наличие заземления до источника питания</t>
  </si>
  <si>
    <t>Установка проверена на наличие заземления компрессора  перед включением</t>
  </si>
  <si>
    <t>Установка проверена на короткое замыкание между фазой и нейтралью перед включением</t>
  </si>
  <si>
    <t>Установка проверена на короткое замыкание между фазой и землей перед включением</t>
  </si>
  <si>
    <t>Д</t>
  </si>
  <si>
    <t>Ж</t>
  </si>
  <si>
    <t>Е</t>
  </si>
  <si>
    <t>Подготовка оборудования к вводу в эксплуатацию</t>
  </si>
  <si>
    <t>Открыты все клапаны, обеспечивабщие исытание под давлением всей системы</t>
  </si>
  <si>
    <t>Манометры правильно подсоединены к системе</t>
  </si>
  <si>
    <t>Уровень даления опрессовки во всех попытках соответствует конкурсному заданию</t>
  </si>
  <si>
    <t>Система под давлением проверена на отсутствие течей</t>
  </si>
  <si>
    <t>При ПЕРВОМ испытании не обнаружено утечек</t>
  </si>
  <si>
    <t>При ПОСЛЕДНЕМ испытании не обнаружено утечек</t>
  </si>
  <si>
    <t>После устранения  утечек давление в контуре не меняется в течение заданного времени</t>
  </si>
  <si>
    <t>При опрессовки и в дальнейшем не было попыток устранения возможных утечек ПОД ДАВЛЕНИЕМ</t>
  </si>
  <si>
    <t xml:space="preserve">Открыта вся запорная арматура </t>
  </si>
  <si>
    <t xml:space="preserve"> Тконд  ± 5 К 
</t>
  </si>
  <si>
    <t>Мыльная вода или альтернативное средство</t>
  </si>
  <si>
    <t>Открыты все клапаны, обеспечивабщие вакуумирование всей системы</t>
  </si>
  <si>
    <t xml:space="preserve">Шланг низкого давления подключен к отключаемоу штуцеру вентиля rotalock </t>
  </si>
  <si>
    <t xml:space="preserve">Шланг высокого давления подключен к отключаемоу штуцеру вентиля rotalock </t>
  </si>
  <si>
    <t>Вакуумметр установлен правильно</t>
  </si>
  <si>
    <t>Вакуум после ПЕРВОГО откачивания держится 10 мин после отсоединения вакуумного насоса</t>
  </si>
  <si>
    <t>Вакуум после ПОСЛЕДНЕГО откачивания держится 10 мин после отсоединения вакуумного насоса</t>
  </si>
  <si>
    <t>на линии всасывания компрессора</t>
  </si>
  <si>
    <t>на ресивере</t>
  </si>
  <si>
    <t>при отсоединии от вакуумного насоса вакуумметр должен измерять вакуум в системе</t>
  </si>
  <si>
    <t>менее 30 мБар</t>
  </si>
  <si>
    <t>Перед началом работы открыты необходимые клапаны</t>
  </si>
  <si>
    <t>Шланги с момента вакуумирования до момента заправки не отключались</t>
  </si>
  <si>
    <t>Жидкий хладагент был заправлен только в ресивер</t>
  </si>
  <si>
    <t>Проверка течеискателем показала отсутствие утечек</t>
  </si>
  <si>
    <t>Шланги от балона отсоединены без излишних потерь хладагента</t>
  </si>
  <si>
    <t>Открыта вся запорная арматура в системе</t>
  </si>
  <si>
    <t>Пусконаладочные работы</t>
  </si>
  <si>
    <t xml:space="preserve">Выключение и включение реле низкого давления установлено с точностью  ± 0,1 Бар, </t>
  </si>
  <si>
    <t>Выключение и включение реле высокого давления установлено с точностью  ± 0,5 Бар,</t>
  </si>
  <si>
    <t xml:space="preserve">Отрегулирована температура регулятора производительности компрессора </t>
  </si>
  <si>
    <t>правильно указано в отчете и продемонстрировано срабатывание реле (в соотв. с заданием)</t>
  </si>
  <si>
    <t xml:space="preserve">В соотв. с заданием (допуск от -0 К до +5 К) </t>
  </si>
  <si>
    <t>На все компоненты установлены и плотно закрыты крышки и заглушки</t>
  </si>
  <si>
    <t>Осутствовали попытки запуска установки без настройки автоматики и с надетым магнитом</t>
  </si>
  <si>
    <t>При первом пуске не потребовалось вносить каких-либо изменений в схему</t>
  </si>
  <si>
    <t xml:space="preserve"> -0,25 за каждую ошибку </t>
  </si>
  <si>
    <t>никаких измений в настройках приборов автоматики не потребовалось</t>
  </si>
  <si>
    <t>Температура окружающей среды указана правильно</t>
  </si>
  <si>
    <t>Давление всасывания измерено и указано правильно</t>
  </si>
  <si>
    <t>Давление нагнетания измерено и указано правильно</t>
  </si>
  <si>
    <t>Температура кипения измерена и указана правильно</t>
  </si>
  <si>
    <t>Температура конденсации измерена и указана правильно</t>
  </si>
  <si>
    <t>Переохлаждение в конденсаторе измерено и указано правильно</t>
  </si>
  <si>
    <t>Переохлаждение в рекуперативном ТО измерено и указано правильно указано правильно</t>
  </si>
  <si>
    <t>Перегрев в испарителе измерен и указан правильно</t>
  </si>
  <si>
    <t>Перегрев в рекуперативном ТО измерен и указан правильно</t>
  </si>
  <si>
    <t>Общий перегрев измерен и указан правильно</t>
  </si>
  <si>
    <t>Рабочий ток компрессора измерен и указан правильно</t>
  </si>
  <si>
    <t xml:space="preserve">В соотв. с заданием (допуск от -5 К до +0 К) </t>
  </si>
  <si>
    <t xml:space="preserve">В соотв. с заданием ± 2 К </t>
  </si>
  <si>
    <t xml:space="preserve">Каждый вид работ выполняется с помощью соответствующих инструментов </t>
  </si>
  <si>
    <t>После опрессовки обеспечено безопасное удаление азота из системы</t>
  </si>
  <si>
    <t>Задание выполнено без запроса дополнительных инструментов и материалов</t>
  </si>
  <si>
    <t>Отсутствуют повреждения стенда, оборудования (инструментов)</t>
  </si>
  <si>
    <t>Используются безопасные методы работы (в т.ч. безопасные методы пайки холодильного контура)</t>
  </si>
  <si>
    <t>Поиск и устранение неисправностей. Настройка системы кондиционирования воздуха</t>
  </si>
  <si>
    <t>Проверка всех соединений при помощи мультиметра</t>
  </si>
  <si>
    <t>Электрическая неисправность найдена и записана правильно в течение 20 минут</t>
  </si>
  <si>
    <t>Порядок устранения электрической неисправности записан верно</t>
  </si>
  <si>
    <t>Гидравлическая неисправность найдена и записана правильно в течение 20 минут</t>
  </si>
  <si>
    <t>Порядок устранения гидравлической неисправности записан верно</t>
  </si>
  <si>
    <t>Расчет холодопроизводительности установки выполнен правильно</t>
  </si>
  <si>
    <t xml:space="preserve">Надеты защитные перчатки при работе </t>
  </si>
  <si>
    <t xml:space="preserve">Надеты защитные очки при работе </t>
  </si>
  <si>
    <t>Каждый вид работ выполняется с помощью соответствующих инструментов</t>
  </si>
  <si>
    <t>Организация и управление работой</t>
  </si>
  <si>
    <t>Коммуникация</t>
  </si>
  <si>
    <t>Проектирование систем ХС и КВ</t>
  </si>
  <si>
    <t>Монтаж и техобслуживание систем ХС и КВ</t>
  </si>
  <si>
    <t>Ввод в эксплуатацию системы ХС и КВ</t>
  </si>
  <si>
    <t>Устранение неисправностей в системах ХС и КВ</t>
  </si>
  <si>
    <t>Модуль А - Техника безопасности, бережливое производство</t>
  </si>
  <si>
    <t>Модуль В - Монтаж холодильного контура</t>
  </si>
  <si>
    <t>Модуль В - Техника безопасности, бережливое производство</t>
  </si>
  <si>
    <t>Модуль Г – Подключение к электрической сети</t>
  </si>
  <si>
    <t xml:space="preserve">Модуль Г – Подключение управляющей электроники </t>
  </si>
  <si>
    <t xml:space="preserve">Модуль Г – Электрические испытания </t>
  </si>
  <si>
    <t>Модуль Д – Испытания под давлением</t>
  </si>
  <si>
    <t xml:space="preserve">Модуль Д – Вакуумирование </t>
  </si>
  <si>
    <t>Модуль Д – Зарядка первичного контура хладагентом</t>
  </si>
  <si>
    <t>Модуль Е – Настройка установки</t>
  </si>
  <si>
    <t xml:space="preserve">Модуль Е – Запуск холодильной установки </t>
  </si>
  <si>
    <t xml:space="preserve">Модуль Е – Ввод в эксплуатацию. Измерение и контроль параметров </t>
  </si>
  <si>
    <t xml:space="preserve">Модули Б-Е - Техника безопасности, бережливое производство </t>
  </si>
  <si>
    <t>Модуль Ж - Поиск и устранение электрической неисправности</t>
  </si>
  <si>
    <t>Модуль Ж - Техника безопасности, бережливое производство</t>
  </si>
  <si>
    <t xml:space="preserve">Модуль Ж - Пусконаладка </t>
  </si>
  <si>
    <t xml:space="preserve">Правильно определено и указано логическое состояние входов </t>
  </si>
  <si>
    <t xml:space="preserve">Правильно определено и указано логическое состояние выходов </t>
  </si>
  <si>
    <t>Правильно определена логика программы, верно указаны блоки и их взаимосвязи</t>
  </si>
  <si>
    <r>
      <t>Компрессор</t>
    </r>
    <r>
      <rPr>
        <sz val="10"/>
        <color rgb="FFFF0000"/>
        <rFont val="Arial"/>
        <family val="2"/>
        <charset val="204"/>
      </rPr>
      <t xml:space="preserve"> </t>
    </r>
    <r>
      <rPr>
        <sz val="10"/>
        <rFont val="Arial"/>
        <family val="2"/>
        <charset val="204"/>
      </rPr>
      <t>закреплен в соответствии со стандартами и заданием</t>
    </r>
  </si>
  <si>
    <r>
      <t>Маслоотделитель</t>
    </r>
    <r>
      <rPr>
        <sz val="10"/>
        <color rgb="FFFF0000"/>
        <rFont val="Arial"/>
        <family val="2"/>
        <charset val="204"/>
      </rPr>
      <t xml:space="preserve"> </t>
    </r>
    <r>
      <rPr>
        <sz val="10"/>
        <rFont val="Arial"/>
        <family val="2"/>
        <charset val="204"/>
      </rPr>
      <t>закреплен в соответствии со стандартами и заданием</t>
    </r>
  </si>
  <si>
    <r>
      <t>Ресивер</t>
    </r>
    <r>
      <rPr>
        <sz val="10"/>
        <color rgb="FFFF0000"/>
        <rFont val="Arial"/>
        <family val="2"/>
        <charset val="204"/>
      </rPr>
      <t xml:space="preserve"> </t>
    </r>
    <r>
      <rPr>
        <sz val="10"/>
        <rFont val="Arial"/>
        <family val="2"/>
        <charset val="204"/>
      </rPr>
      <t>закреплен в соответствии со стандартами и заданием</t>
    </r>
  </si>
  <si>
    <r>
      <t>Отделитель жидкости</t>
    </r>
    <r>
      <rPr>
        <sz val="10"/>
        <color rgb="FFFF0000"/>
        <rFont val="Arial"/>
        <family val="2"/>
        <charset val="204"/>
      </rPr>
      <t xml:space="preserve"> </t>
    </r>
    <r>
      <rPr>
        <sz val="10"/>
        <rFont val="Arial"/>
        <family val="2"/>
        <charset val="204"/>
      </rPr>
      <t>закреплен в соответствии со стандартами и заданием</t>
    </r>
  </si>
  <si>
    <r>
      <t>Реле высоко давления</t>
    </r>
    <r>
      <rPr>
        <sz val="10"/>
        <color rgb="FFFF0000"/>
        <rFont val="Arial"/>
        <family val="2"/>
        <charset val="204"/>
      </rPr>
      <t xml:space="preserve"> </t>
    </r>
    <r>
      <rPr>
        <sz val="10"/>
        <rFont val="Arial"/>
        <family val="2"/>
        <charset val="204"/>
      </rPr>
      <t>закреплено в соответствии со стандартами и заданием</t>
    </r>
  </si>
  <si>
    <r>
      <t>Реле низкого давления</t>
    </r>
    <r>
      <rPr>
        <sz val="10"/>
        <color rgb="FFFF0000"/>
        <rFont val="Arial"/>
        <family val="2"/>
        <charset val="204"/>
      </rPr>
      <t xml:space="preserve"> </t>
    </r>
    <r>
      <rPr>
        <sz val="10"/>
        <rFont val="Arial"/>
        <family val="2"/>
        <charset val="204"/>
      </rPr>
      <t>закреплено в соответствии со стандартами и заданием</t>
    </r>
  </si>
  <si>
    <r>
      <t>Пусковое устройство</t>
    </r>
    <r>
      <rPr>
        <sz val="10"/>
        <color rgb="FFFF0000"/>
        <rFont val="Arial"/>
        <family val="2"/>
        <charset val="204"/>
      </rPr>
      <t xml:space="preserve"> </t>
    </r>
    <r>
      <rPr>
        <sz val="10"/>
        <rFont val="Arial"/>
        <family val="2"/>
        <charset val="204"/>
      </rPr>
      <t>закреплено в соответствии со стандартами и заданием</t>
    </r>
  </si>
  <si>
    <t>Шаровый кран  закреплен в соответствии со стандартами и заданием</t>
  </si>
  <si>
    <t>Фильтр осушитель закреплен в соответствии со стандартами и заданием</t>
  </si>
  <si>
    <t>Соленоидные вентиля закреплены в соответствии со стандартами и заданием</t>
  </si>
  <si>
    <t>имеет два места крепления</t>
  </si>
  <si>
    <t>имеет не менее  одно место крепления, хомут устанавливается на входе</t>
  </si>
  <si>
    <t>Рекуперативный теплообменник  закреплен в соответствии со стандартами и заданием</t>
  </si>
  <si>
    <t xml:space="preserve">имеет одно место крепления по центру  </t>
  </si>
  <si>
    <t>KVC  закреплен в соответствии со стандартами и заданием</t>
  </si>
  <si>
    <t xml:space="preserve">имеет два крепежа крепления, хомут устанавливается на корпус на вход  KVC </t>
  </si>
  <si>
    <t xml:space="preserve">имеет не менее одного хомута крепления </t>
  </si>
  <si>
    <t xml:space="preserve">-0,25 за каждую ошибку 
Каждый трубопровод должен иметь не менее одной точки крепления и максимальное расстояние между точками крепления, измеренное по оси трубы, должно быть не более 400 мм. </t>
  </si>
  <si>
    <t>труба 3/8, подключение к отделителю масла при помощи переходной муфты 3/8х1/2</t>
  </si>
  <si>
    <t>Линия нагнетания от компрессора до отделителя масла выполнена в соответствии с заданием</t>
  </si>
  <si>
    <t>Линия нагнетания от отделителя масла до тройника KVC выполнена в соответствии с заданием</t>
  </si>
  <si>
    <t>Линия масловозврата от маслоотделителя до компрессора выполнена в соответствии с заданием</t>
  </si>
  <si>
    <t>труба 3/8 с переходом на 1/4. Переход осуществляется с помощью пайки труба в трубу, переход должен быть на расстоянии не менее 100 мм от маслоотделителя</t>
  </si>
  <si>
    <t>«Теплый теплообменник» выполнен в соответствии с заданием</t>
  </si>
  <si>
    <t>Жидкостная линия  от ресивера выполнена в соответствии с заданием</t>
  </si>
  <si>
    <t>от ресивера 3/8  с подключением к ресиверу при помощи переходной муфты 3/8х1/2</t>
  </si>
  <si>
    <t>Линия выравнивания ТРВ выполнена в соответствии с заданием</t>
  </si>
  <si>
    <t>Линия KVC от шарового крана до KVC  выполнена в соответствии с заданием</t>
  </si>
  <si>
    <t>Линия KVC от KVC до испарителя  выполнена в соответствии с заданием</t>
  </si>
  <si>
    <t>труба 1/2, подключение к испарителю при помощи тройника 1/2</t>
  </si>
  <si>
    <t xml:space="preserve">Реле низкого давления  подключено в соответствии с заданием  </t>
  </si>
  <si>
    <t>подключается к неотключаемому порту роталока на линии всасывания компрессора при помощи капиллярной трубки с депрессором</t>
  </si>
  <si>
    <t xml:space="preserve">Реле высокого давления  подключено в соответствии с заданием  </t>
  </si>
  <si>
    <t>подключается к неотключаемому порту роталока на линии нагнетания компрессора при помощи капиллярной трубки с депрессором</t>
  </si>
  <si>
    <t>Модуль Ж - Программирование</t>
  </si>
  <si>
    <t>Процессы охлаждения и нагрева в I-d диаграмме построены верно</t>
  </si>
  <si>
    <t xml:space="preserve">Правильно определены используемые переменные и тип </t>
  </si>
  <si>
    <t>Балон ТРВ закреплен в хомуте и заизолирован в соответствии со стандартами</t>
  </si>
  <si>
    <t>Редуктор снят</t>
  </si>
  <si>
    <t>На верстаке и полу отсутстуют расходные материалы, инструменты, мусор</t>
  </si>
  <si>
    <t xml:space="preserve">В соответствии с чертежом ± 5 мм </t>
  </si>
  <si>
    <t xml:space="preserve">-0,25 за каждую ошибку </t>
  </si>
  <si>
    <t>труба 3/8, подключение к KVC при помощи соединения труба в трубу</t>
  </si>
  <si>
    <t>кроме NRD</t>
  </si>
  <si>
    <t>Все соответствующие трубопроводы заизолированы</t>
  </si>
  <si>
    <t>-0,25 за каждую ошибку</t>
  </si>
  <si>
    <t>Качество подключения (обжима) всех потребителей соответствует стандарту</t>
  </si>
  <si>
    <t>Напряжение сети 220 В подано на соответствующие входные клеммы распределительного щита</t>
  </si>
  <si>
    <t>Потребитель M1 подсоединен к соответствующим клеммам щита</t>
  </si>
  <si>
    <t>Потребитель M2 подсоединен к соответствующим клеммам щита</t>
  </si>
  <si>
    <t>Потребитель Y1 подсоединен к соответствующим клеммам щита</t>
  </si>
  <si>
    <t>Потребитель Y2 подсоединен к соответствующим клеммам щита</t>
  </si>
  <si>
    <t>Потребитель PSL подсоединен к соответствующим клеммам щита</t>
  </si>
  <si>
    <t>Сечение проводов соответствует заданию</t>
  </si>
  <si>
    <t>Потребитель PSH подсоединен к соответствующим клеммам щита</t>
  </si>
  <si>
    <t>Потребитель TE-H подсоединен к соответствующим клеммам щита</t>
  </si>
  <si>
    <t>Потребитель TE-i подсоединен к соответствующим клеммам щита</t>
  </si>
  <si>
    <t>Потребитель TE-C подсоединен к соответствующим клеммам щита</t>
  </si>
  <si>
    <t>Потребитель TE-A подсоединен к соответствующим клеммам щита</t>
  </si>
  <si>
    <t>Установка проверена на наличие заземления вентилятора конденсатора</t>
  </si>
  <si>
    <t>Давление не падает более 0,5 Бар</t>
  </si>
  <si>
    <t>Правильно отмерено и записано масса хладагента</t>
  </si>
  <si>
    <t>Установка после работала 15 минут без аварий</t>
  </si>
  <si>
    <t>Электрическая неисправность найдена и записана правильно в течение 30 минут</t>
  </si>
  <si>
    <t>Гидравлическая неисправность найдена и записана правильно в течение 30 минут</t>
  </si>
  <si>
    <t>Относительная влажность воздуха измерена и указана правильно</t>
  </si>
  <si>
    <t>Давление всасываня измерено и указано правильно</t>
  </si>
  <si>
    <t>Переохлаждение измерено и указано правильно</t>
  </si>
  <si>
    <t>Перегрев  измерен и указан правильно</t>
  </si>
  <si>
    <t>Температура гликоля на входе в испаритель измерена и указана правильно</t>
  </si>
  <si>
    <t>Температура гликоля на выходе из испарителя измерена и указана правильно</t>
  </si>
  <si>
    <t>Скорость воздуха на входе в фанкойл измерена и указана правильно</t>
  </si>
  <si>
    <t>Скорость воздуха на выходе из фанкойла измерена и указана правильно</t>
  </si>
  <si>
    <t>Температура воздуха на выходе из фанкойла указана правильно</t>
  </si>
  <si>
    <t>Относительная влажность воздуха на выходе из фанкойла измерена и указана правильно</t>
  </si>
  <si>
    <t>Модуль А – Монтаж компонентов холодильного контура</t>
  </si>
  <si>
    <t>Сборка электрического щита управления холодильной установки</t>
  </si>
  <si>
    <t>Модуль В – Сборка электрического щита упарвления</t>
  </si>
  <si>
    <t>Расстановка компоненотов</t>
  </si>
  <si>
    <t>Установлены кабель каналы</t>
  </si>
  <si>
    <t xml:space="preserve">Установлены в соответствии со схемой надеежно закреплены, отсутствуют мех.повреждения, </t>
  </si>
  <si>
    <t>Выбор проводников</t>
  </si>
  <si>
    <t xml:space="preserve">выбран согласно КЗ. </t>
  </si>
  <si>
    <t>Подключение автоматов защиты, провода качественно обжаты и имеют наконечники</t>
  </si>
  <si>
    <t>Подключение устройство защиты провода качественно обжаты и имеют наконечники</t>
  </si>
  <si>
    <t>Подключение контройлера провода качественно обжаты и имеют наконечники</t>
  </si>
  <si>
    <t>Подключение реле вращения вентилятора провода качественно обжаты и имеют наконечники</t>
  </si>
  <si>
    <t>Подключение трансофрматора провода качественно обжаты и имеют наконечники</t>
  </si>
  <si>
    <t>Подключение шины, провода качественно обжаты и имеют наконечники</t>
  </si>
  <si>
    <t>Установлены элементы сигнализации</t>
  </si>
  <si>
    <t xml:space="preserve">Модуль Ж - Поиск и устранение  неисправности в программе управления </t>
  </si>
  <si>
    <t>Региональный этап Чемпионата по профессиональному мастерству «Профессионалы» в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</si>
</sst>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sz val="12"/>
      <color theme="1" tint="0.49998474074526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name val="Arial"/>
      <family val="2"/>
      <charset val="204"/>
    </font>
    <font>
      <sz val="10"/>
      <color rgb="FFFF0000"/>
      <name val="Arial"/>
      <family val="2"/>
      <charset val="204"/>
    </font>
    <font>
      <sz val="10"/>
      <color rgb="FF0070C0"/>
      <name val="Arial"/>
      <family val="2"/>
    </font>
    <font>
      <sz val="11"/>
      <color rgb="FF000000"/>
      <name val="Calibri"/>
      <family val="2"/>
      <scheme val="minor"/>
    </font>
    <font>
      <sz val="10"/>
      <color rgb="FF0070C0"/>
      <name val="Arial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4" fillId="3" borderId="0" xfId="0" applyFont="1" applyFill="1" applyAlignment="1">
      <alignment horizontal="center" vertical="center" wrapText="1"/>
    </xf>
    <xf numFmtId="0" fontId="0" fillId="0" borderId="1" xfId="0" applyBorder="1" applyAlignment="1">
      <alignment wrapText="1"/>
    </xf>
    <xf numFmtId="0" fontId="3" fillId="0" borderId="1" xfId="0" applyFont="1" applyBorder="1" applyAlignment="1">
      <alignment wrapText="1"/>
    </xf>
    <xf numFmtId="0" fontId="5" fillId="2" borderId="0" xfId="0" applyFont="1" applyFill="1" applyAlignment="1">
      <alignment horizontal="center"/>
    </xf>
    <xf numFmtId="0" fontId="5" fillId="2" borderId="0" xfId="0" applyFont="1" applyFill="1"/>
    <xf numFmtId="0" fontId="5" fillId="2" borderId="0" xfId="0" applyFont="1" applyFill="1" applyAlignment="1">
      <alignment wrapText="1"/>
    </xf>
    <xf numFmtId="0" fontId="5" fillId="0" borderId="0" xfId="0" applyFont="1"/>
    <xf numFmtId="0" fontId="0" fillId="0" borderId="2" xfId="0" applyBorder="1"/>
    <xf numFmtId="0" fontId="0" fillId="0" borderId="3" xfId="0" applyBorder="1"/>
    <xf numFmtId="0" fontId="0" fillId="0" borderId="0" xfId="0" quotePrefix="1" applyAlignment="1">
      <alignment horizontal="left"/>
    </xf>
    <xf numFmtId="0" fontId="6" fillId="3" borderId="0" xfId="0" applyFont="1" applyFill="1" applyAlignment="1">
      <alignment horizontal="center" vertical="center" wrapText="1"/>
    </xf>
    <xf numFmtId="0" fontId="6" fillId="3" borderId="0" xfId="0" applyFont="1" applyFill="1" applyAlignment="1">
      <alignment horizontal="left" vertical="center" wrapText="1"/>
    </xf>
    <xf numFmtId="2" fontId="6" fillId="3" borderId="0" xfId="0" applyNumberFormat="1" applyFont="1" applyFill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0" borderId="1" xfId="0" quotePrefix="1" applyBorder="1" applyAlignment="1">
      <alignment wrapText="1"/>
    </xf>
    <xf numFmtId="0" fontId="7" fillId="0" borderId="6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2" fontId="7" fillId="0" borderId="6" xfId="0" applyNumberFormat="1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top" wrapText="1"/>
    </xf>
    <xf numFmtId="0" fontId="9" fillId="0" borderId="6" xfId="0" applyFont="1" applyBorder="1" applyAlignment="1">
      <alignment horizontal="left" vertical="top" wrapText="1"/>
    </xf>
    <xf numFmtId="0" fontId="0" fillId="0" borderId="3" xfId="0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5" fillId="2" borderId="0" xfId="0" applyFont="1" applyFill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10" fillId="0" borderId="1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0" fillId="0" borderId="0" xfId="0" applyAlignment="1">
      <alignment horizontal="left" wrapText="1"/>
    </xf>
    <xf numFmtId="0" fontId="5" fillId="2" borderId="0" xfId="0" applyFont="1" applyFill="1" applyAlignment="1">
      <alignment horizontal="left" wrapText="1"/>
    </xf>
    <xf numFmtId="0" fontId="0" fillId="0" borderId="3" xfId="0" applyBorder="1" applyAlignment="1">
      <alignment horizontal="left"/>
    </xf>
    <xf numFmtId="0" fontId="0" fillId="0" borderId="1" xfId="0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4" fillId="3" borderId="0" xfId="0" applyFont="1" applyFill="1" applyAlignment="1">
      <alignment horizontal="left" wrapText="1"/>
    </xf>
    <xf numFmtId="0" fontId="7" fillId="0" borderId="6" xfId="0" applyFont="1" applyBorder="1" applyAlignment="1">
      <alignment horizontal="left" wrapText="1"/>
    </xf>
    <xf numFmtId="0" fontId="7" fillId="0" borderId="1" xfId="0" applyFont="1" applyBorder="1" applyAlignment="1">
      <alignment horizontal="left" wrapText="1"/>
    </xf>
    <xf numFmtId="0" fontId="7" fillId="0" borderId="1" xfId="0" applyFont="1" applyFill="1" applyBorder="1" applyAlignment="1">
      <alignment horizontal="left" wrapText="1"/>
    </xf>
    <xf numFmtId="2" fontId="7" fillId="0" borderId="1" xfId="0" applyNumberFormat="1" applyFont="1" applyBorder="1" applyAlignment="1">
      <alignment horizontal="left" wrapText="1"/>
    </xf>
    <xf numFmtId="2" fontId="7" fillId="0" borderId="6" xfId="0" applyNumberFormat="1" applyFont="1" applyBorder="1" applyAlignment="1">
      <alignment horizontal="left" wrapText="1"/>
    </xf>
    <xf numFmtId="0" fontId="10" fillId="0" borderId="6" xfId="0" applyFont="1" applyBorder="1" applyAlignment="1">
      <alignment vertical="center"/>
    </xf>
    <xf numFmtId="2" fontId="5" fillId="2" borderId="0" xfId="0" applyNumberFormat="1" applyFont="1" applyFill="1" applyAlignment="1">
      <alignment horizontal="center" vertical="center"/>
    </xf>
    <xf numFmtId="0" fontId="0" fillId="0" borderId="4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top" wrapText="1"/>
    </xf>
    <xf numFmtId="0" fontId="7" fillId="0" borderId="6" xfId="0" applyFont="1" applyBorder="1" applyAlignment="1">
      <alignment vertical="top" wrapText="1"/>
    </xf>
    <xf numFmtId="0" fontId="0" fillId="0" borderId="0" xfId="0" quotePrefix="1" applyAlignment="1">
      <alignment wrapText="1"/>
    </xf>
    <xf numFmtId="0" fontId="7" fillId="0" borderId="6" xfId="0" quotePrefix="1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12" fillId="0" borderId="1" xfId="0" applyFont="1" applyBorder="1" applyAlignment="1">
      <alignment vertical="center" wrapText="1"/>
    </xf>
    <xf numFmtId="0" fontId="4" fillId="3" borderId="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6"/>
  <sheetViews>
    <sheetView tabSelected="1" topLeftCell="A205" zoomScale="70" zoomScaleNormal="70" workbookViewId="0">
      <selection activeCell="K18" sqref="K18"/>
    </sheetView>
  </sheetViews>
  <sheetFormatPr defaultColWidth="11.19921875" defaultRowHeight="15.6" x14ac:dyDescent="0.3"/>
  <cols>
    <col min="1" max="1" width="6.796875" style="1" customWidth="1"/>
    <col min="2" max="2" width="31" customWidth="1"/>
    <col min="3" max="3" width="7.796875" style="30" bestFit="1" customWidth="1"/>
    <col min="4" max="4" width="34.69921875" style="47" customWidth="1"/>
    <col min="5" max="5" width="10.296875" style="30" customWidth="1"/>
    <col min="6" max="6" width="33.796875" style="40" customWidth="1"/>
    <col min="7" max="7" width="20.69921875" style="3" bestFit="1" customWidth="1"/>
    <col min="8" max="8" width="7.19921875" style="29" bestFit="1" customWidth="1"/>
    <col min="9" max="9" width="8.296875" style="30" customWidth="1"/>
  </cols>
  <sheetData>
    <row r="1" spans="1:9" ht="48" customHeight="1" x14ac:dyDescent="0.3">
      <c r="B1" s="2" t="s">
        <v>12</v>
      </c>
      <c r="C1" s="69"/>
      <c r="D1" s="67" t="s">
        <v>256</v>
      </c>
      <c r="E1" s="16"/>
      <c r="F1" s="3"/>
      <c r="H1" s="3"/>
      <c r="I1"/>
    </row>
    <row r="2" spans="1:9" x14ac:dyDescent="0.3">
      <c r="B2" s="2" t="s">
        <v>14</v>
      </c>
      <c r="C2" s="69"/>
      <c r="D2" s="16" t="s">
        <v>17</v>
      </c>
      <c r="E2" s="16"/>
      <c r="F2" s="3"/>
      <c r="H2" s="3"/>
      <c r="I2"/>
    </row>
    <row r="4" spans="1:9" s="4" customFormat="1" ht="34.049999999999997" customHeight="1" x14ac:dyDescent="0.3">
      <c r="A4" s="7" t="s">
        <v>1</v>
      </c>
      <c r="B4" s="7" t="s">
        <v>11</v>
      </c>
      <c r="C4" s="7" t="s">
        <v>2</v>
      </c>
      <c r="D4" s="52" t="s">
        <v>4</v>
      </c>
      <c r="E4" s="7" t="s">
        <v>7</v>
      </c>
      <c r="F4" s="7" t="s">
        <v>3</v>
      </c>
      <c r="G4" s="7" t="s">
        <v>13</v>
      </c>
      <c r="H4" s="7" t="s">
        <v>16</v>
      </c>
      <c r="I4" s="7" t="s">
        <v>8</v>
      </c>
    </row>
    <row r="5" spans="1:9" x14ac:dyDescent="0.3">
      <c r="H5" s="30"/>
    </row>
    <row r="6" spans="1:9" x14ac:dyDescent="0.3">
      <c r="H6" s="30"/>
    </row>
    <row r="7" spans="1:9" s="13" customFormat="1" ht="18" x14ac:dyDescent="0.35">
      <c r="A7" s="10" t="s">
        <v>0</v>
      </c>
      <c r="B7" s="11" t="s">
        <v>35</v>
      </c>
      <c r="C7" s="31"/>
      <c r="D7" s="48"/>
      <c r="E7" s="31"/>
      <c r="F7" s="41"/>
      <c r="G7" s="12"/>
      <c r="H7" s="31"/>
      <c r="I7" s="59">
        <f>SUM(I8:I23)</f>
        <v>6.8000000000000016</v>
      </c>
    </row>
    <row r="8" spans="1:9" x14ac:dyDescent="0.3">
      <c r="A8" s="6">
        <v>1</v>
      </c>
      <c r="B8" s="14" t="s">
        <v>240</v>
      </c>
      <c r="C8" s="38"/>
      <c r="D8" s="49"/>
      <c r="E8" s="38"/>
      <c r="F8" s="38"/>
      <c r="G8" s="15"/>
      <c r="H8" s="32"/>
      <c r="I8" s="60"/>
    </row>
    <row r="9" spans="1:9" x14ac:dyDescent="0.3">
      <c r="A9" s="6"/>
      <c r="B9" s="5"/>
      <c r="C9" s="28" t="s">
        <v>5</v>
      </c>
      <c r="D9" s="54" t="s">
        <v>36</v>
      </c>
      <c r="E9" s="28"/>
      <c r="F9" s="25" t="s">
        <v>205</v>
      </c>
      <c r="G9" s="35" t="s">
        <v>45</v>
      </c>
      <c r="H9" s="28">
        <v>3</v>
      </c>
      <c r="I9" s="27">
        <v>0.5</v>
      </c>
    </row>
    <row r="10" spans="1:9" x14ac:dyDescent="0.3">
      <c r="A10" s="6"/>
      <c r="B10" s="5"/>
      <c r="C10" s="28" t="s">
        <v>5</v>
      </c>
      <c r="D10" s="53" t="s">
        <v>37</v>
      </c>
      <c r="E10" s="28"/>
      <c r="F10" s="24" t="s">
        <v>20</v>
      </c>
      <c r="G10" s="35" t="s">
        <v>45</v>
      </c>
      <c r="H10" s="28">
        <v>3</v>
      </c>
      <c r="I10" s="27">
        <v>0.5</v>
      </c>
    </row>
    <row r="11" spans="1:9" x14ac:dyDescent="0.3">
      <c r="A11" s="6"/>
      <c r="B11" s="5"/>
      <c r="C11" s="28" t="s">
        <v>5</v>
      </c>
      <c r="D11" s="53" t="s">
        <v>38</v>
      </c>
      <c r="E11" s="28"/>
      <c r="F11" s="24" t="s">
        <v>20</v>
      </c>
      <c r="G11" s="35" t="s">
        <v>45</v>
      </c>
      <c r="H11" s="28">
        <v>3</v>
      </c>
      <c r="I11" s="27">
        <v>0.5</v>
      </c>
    </row>
    <row r="12" spans="1:9" x14ac:dyDescent="0.3">
      <c r="A12" s="6"/>
      <c r="B12" s="5"/>
      <c r="C12" s="28" t="s">
        <v>5</v>
      </c>
      <c r="D12" s="53" t="s">
        <v>39</v>
      </c>
      <c r="E12" s="28"/>
      <c r="F12" s="24" t="s">
        <v>20</v>
      </c>
      <c r="G12" s="35" t="s">
        <v>45</v>
      </c>
      <c r="H12" s="28">
        <v>3</v>
      </c>
      <c r="I12" s="27">
        <v>0.5</v>
      </c>
    </row>
    <row r="13" spans="1:9" x14ac:dyDescent="0.3">
      <c r="A13" s="6"/>
      <c r="B13" s="5"/>
      <c r="C13" s="28" t="s">
        <v>5</v>
      </c>
      <c r="D13" s="53" t="s">
        <v>40</v>
      </c>
      <c r="E13" s="28"/>
      <c r="F13" s="24" t="s">
        <v>20</v>
      </c>
      <c r="G13" s="35" t="s">
        <v>45</v>
      </c>
      <c r="H13" s="28">
        <v>3</v>
      </c>
      <c r="I13" s="27">
        <v>0.5</v>
      </c>
    </row>
    <row r="14" spans="1:9" x14ac:dyDescent="0.3">
      <c r="A14" s="6"/>
      <c r="B14" s="5"/>
      <c r="C14" s="28" t="s">
        <v>5</v>
      </c>
      <c r="D14" s="53" t="s">
        <v>41</v>
      </c>
      <c r="E14" s="28"/>
      <c r="F14" s="24" t="s">
        <v>20</v>
      </c>
      <c r="G14" s="35" t="s">
        <v>45</v>
      </c>
      <c r="H14" s="28">
        <v>3</v>
      </c>
      <c r="I14" s="27">
        <v>0.5</v>
      </c>
    </row>
    <row r="15" spans="1:9" ht="27" x14ac:dyDescent="0.3">
      <c r="A15" s="6"/>
      <c r="B15" s="5"/>
      <c r="C15" s="28" t="s">
        <v>5</v>
      </c>
      <c r="D15" s="53" t="s">
        <v>42</v>
      </c>
      <c r="E15" s="28"/>
      <c r="F15" s="24" t="s">
        <v>20</v>
      </c>
      <c r="G15" s="35" t="s">
        <v>45</v>
      </c>
      <c r="H15" s="28">
        <v>3</v>
      </c>
      <c r="I15" s="27">
        <v>0.5</v>
      </c>
    </row>
    <row r="16" spans="1:9" ht="27" x14ac:dyDescent="0.3">
      <c r="A16" s="6"/>
      <c r="B16" s="5"/>
      <c r="C16" s="28" t="s">
        <v>5</v>
      </c>
      <c r="D16" s="53" t="s">
        <v>165</v>
      </c>
      <c r="E16" s="28"/>
      <c r="F16" s="24"/>
      <c r="G16" s="35" t="s">
        <v>45</v>
      </c>
      <c r="H16" s="28">
        <v>3</v>
      </c>
      <c r="I16" s="27">
        <v>0.4</v>
      </c>
    </row>
    <row r="17" spans="1:9" ht="27" x14ac:dyDescent="0.3">
      <c r="A17" s="6"/>
      <c r="B17" s="5"/>
      <c r="C17" s="28" t="s">
        <v>5</v>
      </c>
      <c r="D17" s="53" t="s">
        <v>166</v>
      </c>
      <c r="E17" s="28"/>
      <c r="F17" s="24"/>
      <c r="G17" s="35" t="s">
        <v>45</v>
      </c>
      <c r="H17" s="28">
        <v>3</v>
      </c>
      <c r="I17" s="27">
        <v>0.4</v>
      </c>
    </row>
    <row r="18" spans="1:9" ht="27" x14ac:dyDescent="0.3">
      <c r="A18" s="6"/>
      <c r="B18" s="5"/>
      <c r="C18" s="28" t="s">
        <v>5</v>
      </c>
      <c r="D18" s="53" t="s">
        <v>167</v>
      </c>
      <c r="E18" s="28"/>
      <c r="F18" s="24"/>
      <c r="G18" s="35" t="s">
        <v>45</v>
      </c>
      <c r="H18" s="28">
        <v>3</v>
      </c>
      <c r="I18" s="27">
        <v>0.4</v>
      </c>
    </row>
    <row r="19" spans="1:9" ht="27" x14ac:dyDescent="0.3">
      <c r="A19" s="6"/>
      <c r="B19" s="5"/>
      <c r="C19" s="28" t="s">
        <v>5</v>
      </c>
      <c r="D19" s="53" t="s">
        <v>168</v>
      </c>
      <c r="E19" s="28"/>
      <c r="F19" s="24"/>
      <c r="G19" s="35" t="s">
        <v>45</v>
      </c>
      <c r="H19" s="28">
        <v>3</v>
      </c>
      <c r="I19" s="27">
        <v>0.4</v>
      </c>
    </row>
    <row r="20" spans="1:9" ht="27" x14ac:dyDescent="0.3">
      <c r="A20" s="6"/>
      <c r="B20" s="5"/>
      <c r="C20" s="28" t="s">
        <v>5</v>
      </c>
      <c r="D20" s="53" t="s">
        <v>169</v>
      </c>
      <c r="E20" s="28"/>
      <c r="F20" s="24"/>
      <c r="G20" s="35" t="s">
        <v>45</v>
      </c>
      <c r="H20" s="28">
        <v>3</v>
      </c>
      <c r="I20" s="27">
        <v>0.4</v>
      </c>
    </row>
    <row r="21" spans="1:9" ht="27" x14ac:dyDescent="0.3">
      <c r="A21" s="6"/>
      <c r="B21" s="5"/>
      <c r="C21" s="28" t="s">
        <v>5</v>
      </c>
      <c r="D21" s="53" t="s">
        <v>170</v>
      </c>
      <c r="E21" s="28"/>
      <c r="F21" s="24"/>
      <c r="G21" s="35" t="s">
        <v>45</v>
      </c>
      <c r="H21" s="28">
        <v>3</v>
      </c>
      <c r="I21" s="27">
        <v>0.4</v>
      </c>
    </row>
    <row r="22" spans="1:9" ht="27" x14ac:dyDescent="0.3">
      <c r="A22" s="6"/>
      <c r="B22" s="5"/>
      <c r="C22" s="28" t="s">
        <v>5</v>
      </c>
      <c r="D22" s="53" t="s">
        <v>171</v>
      </c>
      <c r="E22" s="28"/>
      <c r="F22" s="24"/>
      <c r="G22" s="35" t="s">
        <v>45</v>
      </c>
      <c r="H22" s="28">
        <v>3</v>
      </c>
      <c r="I22" s="27">
        <v>0.4</v>
      </c>
    </row>
    <row r="23" spans="1:9" ht="27" x14ac:dyDescent="0.3">
      <c r="A23" s="6"/>
      <c r="B23" s="5"/>
      <c r="C23" s="28" t="s">
        <v>5</v>
      </c>
      <c r="D23" s="53" t="s">
        <v>43</v>
      </c>
      <c r="E23" s="28"/>
      <c r="F23" s="68" t="s">
        <v>206</v>
      </c>
      <c r="G23" s="34" t="s">
        <v>46</v>
      </c>
      <c r="H23" s="28">
        <v>3</v>
      </c>
      <c r="I23" s="27">
        <v>0.5</v>
      </c>
    </row>
    <row r="24" spans="1:9" x14ac:dyDescent="0.3">
      <c r="H24" s="30"/>
    </row>
    <row r="25" spans="1:9" s="13" customFormat="1" ht="18" x14ac:dyDescent="0.35">
      <c r="A25" s="10" t="s">
        <v>9</v>
      </c>
      <c r="B25" s="11" t="s">
        <v>47</v>
      </c>
      <c r="C25" s="31"/>
      <c r="D25" s="48"/>
      <c r="E25" s="31"/>
      <c r="F25" s="41"/>
      <c r="G25" s="12"/>
      <c r="H25" s="31"/>
      <c r="I25" s="59">
        <f>SUM(I26:I70)</f>
        <v>16.199999999999996</v>
      </c>
    </row>
    <row r="26" spans="1:9" x14ac:dyDescent="0.3">
      <c r="A26" s="6">
        <v>1</v>
      </c>
      <c r="B26" s="14" t="s">
        <v>147</v>
      </c>
      <c r="C26" s="38"/>
      <c r="D26" s="49"/>
      <c r="E26" s="38"/>
      <c r="F26" s="38"/>
      <c r="G26" s="15"/>
      <c r="H26" s="32"/>
      <c r="I26" s="60"/>
    </row>
    <row r="27" spans="1:9" ht="27" x14ac:dyDescent="0.3">
      <c r="A27" s="6"/>
      <c r="B27" s="5"/>
      <c r="C27" s="28" t="s">
        <v>5</v>
      </c>
      <c r="D27" s="54" t="s">
        <v>48</v>
      </c>
      <c r="E27" s="28"/>
      <c r="F27" s="43"/>
      <c r="G27" s="35" t="s">
        <v>45</v>
      </c>
      <c r="H27" s="28">
        <v>1</v>
      </c>
      <c r="I27" s="27">
        <v>1</v>
      </c>
    </row>
    <row r="28" spans="1:9" ht="79.2" x14ac:dyDescent="0.3">
      <c r="A28" s="6"/>
      <c r="B28" s="5"/>
      <c r="C28" s="28" t="s">
        <v>5</v>
      </c>
      <c r="D28" s="53" t="s">
        <v>49</v>
      </c>
      <c r="E28" s="28"/>
      <c r="F28" s="68" t="s">
        <v>182</v>
      </c>
      <c r="G28" s="34" t="s">
        <v>46</v>
      </c>
      <c r="H28" s="28">
        <v>1</v>
      </c>
      <c r="I28" s="26">
        <v>1</v>
      </c>
    </row>
    <row r="29" spans="1:9" ht="27" x14ac:dyDescent="0.3">
      <c r="A29" s="6"/>
      <c r="B29" s="5"/>
      <c r="C29" s="28" t="s">
        <v>5</v>
      </c>
      <c r="D29" s="53" t="s">
        <v>172</v>
      </c>
      <c r="E29" s="53"/>
      <c r="F29" s="53" t="s">
        <v>181</v>
      </c>
      <c r="G29" s="35" t="s">
        <v>45</v>
      </c>
      <c r="H29" s="28">
        <v>1</v>
      </c>
      <c r="I29" s="26">
        <v>0.5</v>
      </c>
    </row>
    <row r="30" spans="1:9" ht="27" x14ac:dyDescent="0.3">
      <c r="A30" s="6"/>
      <c r="B30" s="5"/>
      <c r="C30" s="28" t="s">
        <v>5</v>
      </c>
      <c r="D30" s="53" t="s">
        <v>173</v>
      </c>
      <c r="E30" s="53"/>
      <c r="F30" s="53" t="s">
        <v>178</v>
      </c>
      <c r="G30" s="35" t="s">
        <v>45</v>
      </c>
      <c r="H30" s="28">
        <v>1</v>
      </c>
      <c r="I30" s="26">
        <v>0.5</v>
      </c>
    </row>
    <row r="31" spans="1:9" ht="27" x14ac:dyDescent="0.3">
      <c r="A31" s="6"/>
      <c r="B31" s="5"/>
      <c r="C31" s="28" t="s">
        <v>5</v>
      </c>
      <c r="D31" s="53" t="s">
        <v>174</v>
      </c>
      <c r="E31" s="53"/>
      <c r="F31" s="53" t="s">
        <v>176</v>
      </c>
      <c r="G31" s="35" t="s">
        <v>45</v>
      </c>
      <c r="H31" s="28">
        <v>1</v>
      </c>
      <c r="I31" s="26">
        <v>0.5</v>
      </c>
    </row>
    <row r="32" spans="1:9" ht="40.200000000000003" x14ac:dyDescent="0.3">
      <c r="A32" s="6"/>
      <c r="B32" s="5"/>
      <c r="C32" s="28" t="s">
        <v>5</v>
      </c>
      <c r="D32" s="53" t="s">
        <v>177</v>
      </c>
      <c r="E32" s="53"/>
      <c r="F32" s="53" t="s">
        <v>175</v>
      </c>
      <c r="G32" s="35" t="s">
        <v>45</v>
      </c>
      <c r="H32" s="28">
        <v>1</v>
      </c>
      <c r="I32" s="26">
        <v>0.5</v>
      </c>
    </row>
    <row r="33" spans="1:9" ht="27" x14ac:dyDescent="0.3">
      <c r="A33" s="6"/>
      <c r="B33" s="5"/>
      <c r="C33" s="28" t="s">
        <v>5</v>
      </c>
      <c r="D33" s="53" t="s">
        <v>179</v>
      </c>
      <c r="E33" s="53"/>
      <c r="F33" s="53" t="s">
        <v>180</v>
      </c>
      <c r="G33" s="35" t="s">
        <v>45</v>
      </c>
      <c r="H33" s="28">
        <v>1</v>
      </c>
      <c r="I33" s="26">
        <v>0.5</v>
      </c>
    </row>
    <row r="34" spans="1:9" ht="40.200000000000003" x14ac:dyDescent="0.3">
      <c r="A34" s="6"/>
      <c r="B34" s="5"/>
      <c r="C34" s="28" t="s">
        <v>5</v>
      </c>
      <c r="D34" s="53" t="s">
        <v>184</v>
      </c>
      <c r="E34" s="28"/>
      <c r="F34" s="24" t="s">
        <v>183</v>
      </c>
      <c r="G34" s="35" t="s">
        <v>45</v>
      </c>
      <c r="H34" s="28">
        <v>1</v>
      </c>
      <c r="I34" s="26">
        <v>0.5</v>
      </c>
    </row>
    <row r="35" spans="1:9" ht="40.200000000000003" x14ac:dyDescent="0.3">
      <c r="A35" s="6"/>
      <c r="B35" s="5"/>
      <c r="C35" s="28" t="s">
        <v>5</v>
      </c>
      <c r="D35" s="53" t="s">
        <v>185</v>
      </c>
      <c r="E35" s="28"/>
      <c r="F35" s="24" t="s">
        <v>183</v>
      </c>
      <c r="G35" s="35" t="s">
        <v>45</v>
      </c>
      <c r="H35" s="28">
        <v>1</v>
      </c>
      <c r="I35" s="26">
        <v>0.5</v>
      </c>
    </row>
    <row r="36" spans="1:9" ht="66" x14ac:dyDescent="0.3">
      <c r="A36" s="6"/>
      <c r="B36" s="5"/>
      <c r="C36" s="28" t="s">
        <v>5</v>
      </c>
      <c r="D36" s="53" t="s">
        <v>186</v>
      </c>
      <c r="E36" s="28"/>
      <c r="F36" s="24" t="s">
        <v>187</v>
      </c>
      <c r="G36" s="35" t="s">
        <v>45</v>
      </c>
      <c r="H36" s="28">
        <v>1</v>
      </c>
      <c r="I36" s="26">
        <v>0.5</v>
      </c>
    </row>
    <row r="37" spans="1:9" ht="39.6" x14ac:dyDescent="0.3">
      <c r="A37" s="6"/>
      <c r="B37" s="5"/>
      <c r="C37" s="28" t="s">
        <v>5</v>
      </c>
      <c r="D37" s="53" t="s">
        <v>189</v>
      </c>
      <c r="E37" s="28"/>
      <c r="F37" s="24" t="s">
        <v>190</v>
      </c>
      <c r="G37" s="35" t="s">
        <v>45</v>
      </c>
      <c r="H37" s="28">
        <v>1</v>
      </c>
      <c r="I37" s="26">
        <v>0.5</v>
      </c>
    </row>
    <row r="38" spans="1:9" ht="27" x14ac:dyDescent="0.3">
      <c r="A38" s="6"/>
      <c r="B38" s="5"/>
      <c r="C38" s="28" t="s">
        <v>5</v>
      </c>
      <c r="D38" s="53" t="s">
        <v>188</v>
      </c>
      <c r="E38" s="28"/>
      <c r="F38" s="24"/>
      <c r="G38" s="35" t="s">
        <v>45</v>
      </c>
      <c r="H38" s="28">
        <v>1</v>
      </c>
      <c r="I38" s="26">
        <v>0.5</v>
      </c>
    </row>
    <row r="39" spans="1:9" ht="27" x14ac:dyDescent="0.3">
      <c r="A39" s="6"/>
      <c r="B39" s="5"/>
      <c r="C39" s="28" t="s">
        <v>5</v>
      </c>
      <c r="D39" s="53" t="s">
        <v>191</v>
      </c>
      <c r="E39" s="28"/>
      <c r="F39" s="24"/>
      <c r="G39" s="35" t="s">
        <v>45</v>
      </c>
      <c r="H39" s="28">
        <v>1</v>
      </c>
      <c r="I39" s="26">
        <v>0.5</v>
      </c>
    </row>
    <row r="40" spans="1:9" ht="27" x14ac:dyDescent="0.3">
      <c r="A40" s="6"/>
      <c r="B40" s="5"/>
      <c r="C40" s="28" t="s">
        <v>5</v>
      </c>
      <c r="D40" s="53" t="s">
        <v>192</v>
      </c>
      <c r="E40" s="28"/>
      <c r="F40" s="24" t="s">
        <v>207</v>
      </c>
      <c r="G40" s="35" t="s">
        <v>45</v>
      </c>
      <c r="H40" s="28">
        <v>1</v>
      </c>
      <c r="I40" s="26">
        <v>0.5</v>
      </c>
    </row>
    <row r="41" spans="1:9" ht="27" x14ac:dyDescent="0.3">
      <c r="A41" s="6"/>
      <c r="B41" s="5"/>
      <c r="C41" s="28" t="s">
        <v>5</v>
      </c>
      <c r="D41" s="53" t="s">
        <v>193</v>
      </c>
      <c r="E41" s="28"/>
      <c r="F41" s="24" t="s">
        <v>194</v>
      </c>
      <c r="G41" s="35" t="s">
        <v>45</v>
      </c>
      <c r="H41" s="28">
        <v>1</v>
      </c>
      <c r="I41" s="26">
        <v>0.5</v>
      </c>
    </row>
    <row r="42" spans="1:9" ht="52.8" x14ac:dyDescent="0.3">
      <c r="A42" s="6"/>
      <c r="B42" s="5"/>
      <c r="C42" s="28" t="s">
        <v>5</v>
      </c>
      <c r="D42" s="53" t="s">
        <v>195</v>
      </c>
      <c r="E42" s="28"/>
      <c r="F42" s="24" t="s">
        <v>196</v>
      </c>
      <c r="G42" s="35" t="s">
        <v>45</v>
      </c>
      <c r="H42" s="28">
        <v>1</v>
      </c>
      <c r="I42" s="26">
        <v>0.5</v>
      </c>
    </row>
    <row r="43" spans="1:9" ht="52.8" x14ac:dyDescent="0.3">
      <c r="A43" s="6"/>
      <c r="B43" s="5"/>
      <c r="C43" s="28" t="s">
        <v>5</v>
      </c>
      <c r="D43" s="53" t="s">
        <v>197</v>
      </c>
      <c r="E43" s="28"/>
      <c r="F43" s="24" t="s">
        <v>198</v>
      </c>
      <c r="G43" s="35" t="s">
        <v>45</v>
      </c>
      <c r="H43" s="28">
        <v>1</v>
      </c>
      <c r="I43" s="26">
        <v>0.5</v>
      </c>
    </row>
    <row r="44" spans="1:9" ht="40.200000000000003" x14ac:dyDescent="0.3">
      <c r="A44" s="6"/>
      <c r="B44" s="5"/>
      <c r="C44" s="28" t="s">
        <v>5</v>
      </c>
      <c r="D44" s="53" t="s">
        <v>50</v>
      </c>
      <c r="E44" s="28"/>
      <c r="F44" s="24" t="s">
        <v>57</v>
      </c>
      <c r="G44" s="35" t="s">
        <v>45</v>
      </c>
      <c r="H44" s="28">
        <v>1</v>
      </c>
      <c r="I44" s="26">
        <v>0.5</v>
      </c>
    </row>
    <row r="45" spans="1:9" ht="40.200000000000003" x14ac:dyDescent="0.3">
      <c r="A45" s="6"/>
      <c r="B45" s="5"/>
      <c r="C45" s="28" t="s">
        <v>5</v>
      </c>
      <c r="D45" s="53" t="s">
        <v>51</v>
      </c>
      <c r="E45" s="28"/>
      <c r="F45" s="24" t="s">
        <v>57</v>
      </c>
      <c r="G45" s="35" t="s">
        <v>45</v>
      </c>
      <c r="H45" s="28">
        <v>4</v>
      </c>
      <c r="I45" s="26">
        <v>0.5</v>
      </c>
    </row>
    <row r="46" spans="1:9" ht="40.200000000000003" x14ac:dyDescent="0.3">
      <c r="A46" s="6"/>
      <c r="B46" s="5"/>
      <c r="C46" s="28" t="s">
        <v>5</v>
      </c>
      <c r="D46" s="53" t="s">
        <v>52</v>
      </c>
      <c r="E46" s="28"/>
      <c r="F46" s="24" t="s">
        <v>57</v>
      </c>
      <c r="G46" s="35" t="s">
        <v>45</v>
      </c>
      <c r="H46" s="28">
        <v>4</v>
      </c>
      <c r="I46" s="26">
        <v>0.5</v>
      </c>
    </row>
    <row r="47" spans="1:9" ht="27" x14ac:dyDescent="0.3">
      <c r="A47" s="6"/>
      <c r="B47" s="5"/>
      <c r="C47" s="28" t="s">
        <v>5</v>
      </c>
      <c r="D47" s="53" t="s">
        <v>53</v>
      </c>
      <c r="E47" s="28"/>
      <c r="F47" s="24" t="s">
        <v>208</v>
      </c>
      <c r="G47" s="35" t="s">
        <v>45</v>
      </c>
      <c r="H47" s="28">
        <v>4</v>
      </c>
      <c r="I47" s="26">
        <v>0.7</v>
      </c>
    </row>
    <row r="48" spans="1:9" ht="27" x14ac:dyDescent="0.3">
      <c r="A48" s="6"/>
      <c r="B48" s="5"/>
      <c r="C48" s="28" t="s">
        <v>5</v>
      </c>
      <c r="D48" s="53" t="s">
        <v>54</v>
      </c>
      <c r="E48" s="28"/>
      <c r="F48" s="44"/>
      <c r="G48" s="35" t="s">
        <v>45</v>
      </c>
      <c r="H48" s="28">
        <v>4</v>
      </c>
      <c r="I48" s="26">
        <v>0.7</v>
      </c>
    </row>
    <row r="49" spans="1:9" ht="27" x14ac:dyDescent="0.3">
      <c r="A49" s="6"/>
      <c r="B49" s="5"/>
      <c r="C49" s="28" t="s">
        <v>5</v>
      </c>
      <c r="D49" s="53" t="s">
        <v>55</v>
      </c>
      <c r="E49" s="28"/>
      <c r="F49" s="44"/>
      <c r="G49" s="35" t="s">
        <v>45</v>
      </c>
      <c r="H49" s="28">
        <v>4</v>
      </c>
      <c r="I49" s="26">
        <v>0.7</v>
      </c>
    </row>
    <row r="50" spans="1:9" ht="27" x14ac:dyDescent="0.3">
      <c r="A50" s="6"/>
      <c r="B50" s="5"/>
      <c r="C50" s="28" t="s">
        <v>6</v>
      </c>
      <c r="D50" s="53" t="s">
        <v>18</v>
      </c>
      <c r="E50" s="28"/>
      <c r="F50" s="44"/>
      <c r="G50" s="8"/>
      <c r="H50" s="28">
        <v>4</v>
      </c>
      <c r="I50" s="26">
        <v>0.25</v>
      </c>
    </row>
    <row r="51" spans="1:9" ht="26.4" x14ac:dyDescent="0.3">
      <c r="A51" s="6"/>
      <c r="B51" s="5"/>
      <c r="C51" s="28"/>
      <c r="D51" s="50"/>
      <c r="E51" s="28">
        <v>0</v>
      </c>
      <c r="F51" s="25" t="s">
        <v>21</v>
      </c>
      <c r="G51" s="8"/>
      <c r="H51" s="28"/>
      <c r="I51" s="61"/>
    </row>
    <row r="52" spans="1:9" ht="26.4" x14ac:dyDescent="0.3">
      <c r="A52" s="6"/>
      <c r="B52" s="5"/>
      <c r="C52" s="28"/>
      <c r="D52" s="50"/>
      <c r="E52" s="28">
        <v>1</v>
      </c>
      <c r="F52" s="25" t="s">
        <v>22</v>
      </c>
      <c r="G52" s="8"/>
      <c r="H52" s="28"/>
      <c r="I52" s="61"/>
    </row>
    <row r="53" spans="1:9" ht="39.6" x14ac:dyDescent="0.3">
      <c r="A53" s="6"/>
      <c r="B53" s="5"/>
      <c r="C53" s="28"/>
      <c r="D53" s="50"/>
      <c r="E53" s="28">
        <v>2</v>
      </c>
      <c r="F53" s="25" t="s">
        <v>23</v>
      </c>
      <c r="G53" s="8"/>
      <c r="H53" s="28"/>
      <c r="I53" s="61"/>
    </row>
    <row r="54" spans="1:9" ht="39.6" x14ac:dyDescent="0.3">
      <c r="A54" s="6"/>
      <c r="B54" s="5"/>
      <c r="C54" s="28"/>
      <c r="D54" s="50"/>
      <c r="E54" s="28">
        <v>3</v>
      </c>
      <c r="F54" s="25" t="s">
        <v>24</v>
      </c>
      <c r="G54" s="8"/>
      <c r="H54" s="28"/>
      <c r="I54" s="61"/>
    </row>
    <row r="55" spans="1:9" ht="27" x14ac:dyDescent="0.3">
      <c r="A55" s="6"/>
      <c r="B55" s="5"/>
      <c r="C55" s="28" t="s">
        <v>6</v>
      </c>
      <c r="D55" s="53" t="s">
        <v>19</v>
      </c>
      <c r="E55" s="28"/>
      <c r="F55" s="44"/>
      <c r="G55" s="8"/>
      <c r="H55" s="28">
        <v>4</v>
      </c>
      <c r="I55" s="26">
        <v>0.25</v>
      </c>
    </row>
    <row r="56" spans="1:9" ht="26.4" x14ac:dyDescent="0.3">
      <c r="A56" s="6"/>
      <c r="B56" s="5"/>
      <c r="C56" s="28"/>
      <c r="D56" s="50"/>
      <c r="E56" s="28">
        <v>0</v>
      </c>
      <c r="F56" s="25" t="s">
        <v>21</v>
      </c>
      <c r="G56" s="8"/>
      <c r="H56" s="28"/>
      <c r="I56" s="61"/>
    </row>
    <row r="57" spans="1:9" ht="26.4" x14ac:dyDescent="0.3">
      <c r="A57" s="6"/>
      <c r="B57" s="5"/>
      <c r="C57" s="28"/>
      <c r="D57" s="50"/>
      <c r="E57" s="28">
        <v>1</v>
      </c>
      <c r="F57" s="25" t="s">
        <v>22</v>
      </c>
      <c r="G57" s="8"/>
      <c r="H57" s="28"/>
      <c r="I57" s="61"/>
    </row>
    <row r="58" spans="1:9" ht="39.6" x14ac:dyDescent="0.3">
      <c r="A58" s="6"/>
      <c r="B58" s="5"/>
      <c r="C58" s="28"/>
      <c r="D58" s="50"/>
      <c r="E58" s="28">
        <v>2</v>
      </c>
      <c r="F58" s="25" t="s">
        <v>23</v>
      </c>
      <c r="G58" s="8"/>
      <c r="H58" s="28"/>
      <c r="I58" s="61"/>
    </row>
    <row r="59" spans="1:9" ht="39.6" x14ac:dyDescent="0.3">
      <c r="A59" s="6"/>
      <c r="B59" s="5"/>
      <c r="C59" s="28"/>
      <c r="D59" s="50"/>
      <c r="E59" s="28">
        <v>3</v>
      </c>
      <c r="F59" s="25" t="s">
        <v>24</v>
      </c>
      <c r="G59" s="8"/>
      <c r="H59" s="28"/>
      <c r="I59" s="61"/>
    </row>
    <row r="60" spans="1:9" ht="27" x14ac:dyDescent="0.3">
      <c r="A60" s="6"/>
      <c r="B60" s="5"/>
      <c r="C60" s="28" t="s">
        <v>6</v>
      </c>
      <c r="D60" s="53" t="s">
        <v>25</v>
      </c>
      <c r="E60" s="28"/>
      <c r="F60" s="44"/>
      <c r="G60" s="8"/>
      <c r="H60" s="28">
        <v>4</v>
      </c>
      <c r="I60" s="26">
        <v>0.25</v>
      </c>
    </row>
    <row r="61" spans="1:9" ht="26.4" x14ac:dyDescent="0.3">
      <c r="A61" s="6"/>
      <c r="B61" s="5"/>
      <c r="C61" s="28"/>
      <c r="D61" s="50"/>
      <c r="E61" s="28">
        <v>0</v>
      </c>
      <c r="F61" s="25" t="s">
        <v>21</v>
      </c>
      <c r="G61" s="8"/>
      <c r="H61" s="28"/>
      <c r="I61" s="61"/>
    </row>
    <row r="62" spans="1:9" ht="26.4" x14ac:dyDescent="0.3">
      <c r="A62" s="6"/>
      <c r="B62" s="5"/>
      <c r="C62" s="28"/>
      <c r="D62" s="50"/>
      <c r="E62" s="28">
        <v>1</v>
      </c>
      <c r="F62" s="25" t="s">
        <v>22</v>
      </c>
      <c r="G62" s="8"/>
      <c r="H62" s="28"/>
      <c r="I62" s="61"/>
    </row>
    <row r="63" spans="1:9" ht="39.6" x14ac:dyDescent="0.3">
      <c r="A63" s="6"/>
      <c r="B63" s="5"/>
      <c r="C63" s="28"/>
      <c r="D63" s="50"/>
      <c r="E63" s="28">
        <v>2</v>
      </c>
      <c r="F63" s="25" t="s">
        <v>23</v>
      </c>
      <c r="G63" s="8"/>
      <c r="H63" s="28"/>
      <c r="I63" s="61"/>
    </row>
    <row r="64" spans="1:9" ht="39.6" x14ac:dyDescent="0.3">
      <c r="A64" s="6"/>
      <c r="B64" s="5"/>
      <c r="C64" s="28"/>
      <c r="D64" s="50"/>
      <c r="E64" s="28">
        <v>3</v>
      </c>
      <c r="F64" s="25" t="s">
        <v>24</v>
      </c>
      <c r="G64" s="8"/>
      <c r="H64" s="28"/>
      <c r="I64" s="61"/>
    </row>
    <row r="65" spans="1:9" ht="27" x14ac:dyDescent="0.3">
      <c r="A65" s="6"/>
      <c r="B65" s="5"/>
      <c r="C65" s="28" t="s">
        <v>5</v>
      </c>
      <c r="D65" s="53" t="s">
        <v>209</v>
      </c>
      <c r="E65" s="28"/>
      <c r="F65" s="68" t="s">
        <v>210</v>
      </c>
      <c r="G65" s="35" t="s">
        <v>46</v>
      </c>
      <c r="H65" s="28">
        <v>4</v>
      </c>
      <c r="I65" s="26">
        <v>1.25</v>
      </c>
    </row>
    <row r="66" spans="1:9" ht="40.200000000000003" x14ac:dyDescent="0.3">
      <c r="A66" s="6"/>
      <c r="B66" s="5"/>
      <c r="C66" s="28" t="s">
        <v>5</v>
      </c>
      <c r="D66" s="53" t="s">
        <v>202</v>
      </c>
      <c r="E66" s="28"/>
      <c r="F66" s="44"/>
      <c r="G66" s="35" t="s">
        <v>45</v>
      </c>
      <c r="H66" s="28">
        <v>4</v>
      </c>
      <c r="I66" s="26">
        <v>0.5</v>
      </c>
    </row>
    <row r="67" spans="1:9" ht="40.200000000000003" x14ac:dyDescent="0.3">
      <c r="A67" s="6"/>
      <c r="B67" s="5"/>
      <c r="C67" s="28" t="s">
        <v>5</v>
      </c>
      <c r="D67" s="53" t="s">
        <v>56</v>
      </c>
      <c r="E67" s="28"/>
      <c r="F67" s="24"/>
      <c r="G67" s="35" t="s">
        <v>46</v>
      </c>
      <c r="H67" s="28">
        <v>4</v>
      </c>
      <c r="I67" s="26">
        <v>0.2</v>
      </c>
    </row>
    <row r="68" spans="1:9" x14ac:dyDescent="0.3">
      <c r="A68" s="6">
        <v>2</v>
      </c>
      <c r="B68" s="14" t="s">
        <v>148</v>
      </c>
      <c r="C68" s="38"/>
      <c r="D68" s="49"/>
      <c r="E68" s="38"/>
      <c r="F68" s="38"/>
      <c r="G68" s="15"/>
      <c r="H68" s="32"/>
      <c r="I68" s="60"/>
    </row>
    <row r="69" spans="1:9" ht="27" x14ac:dyDescent="0.3">
      <c r="A69" s="6"/>
      <c r="B69" s="5"/>
      <c r="C69" s="28" t="s">
        <v>5</v>
      </c>
      <c r="D69" s="54" t="s">
        <v>28</v>
      </c>
      <c r="E69" s="28"/>
      <c r="F69" s="44"/>
      <c r="G69" s="35" t="s">
        <v>45</v>
      </c>
      <c r="H69" s="28">
        <v>4</v>
      </c>
      <c r="I69" s="27">
        <v>0.2</v>
      </c>
    </row>
    <row r="70" spans="1:9" ht="40.200000000000003" x14ac:dyDescent="0.3">
      <c r="A70" s="6"/>
      <c r="B70" s="5"/>
      <c r="C70" s="28" t="s">
        <v>5</v>
      </c>
      <c r="D70" s="53" t="s">
        <v>30</v>
      </c>
      <c r="E70" s="28"/>
      <c r="F70" s="24"/>
      <c r="G70" s="35" t="s">
        <v>45</v>
      </c>
      <c r="H70" s="28">
        <v>4</v>
      </c>
      <c r="I70" s="26">
        <v>0.2</v>
      </c>
    </row>
    <row r="71" spans="1:9" x14ac:dyDescent="0.3">
      <c r="H71" s="30"/>
    </row>
    <row r="72" spans="1:9" s="13" customFormat="1" ht="18" x14ac:dyDescent="0.35">
      <c r="A72" s="10" t="s">
        <v>9</v>
      </c>
      <c r="B72" s="11" t="s">
        <v>241</v>
      </c>
      <c r="C72" s="31"/>
      <c r="D72" s="48"/>
      <c r="E72" s="31"/>
      <c r="F72" s="41"/>
      <c r="G72" s="12"/>
      <c r="H72" s="31"/>
      <c r="I72" s="59">
        <f>SUM(I74:I90)</f>
        <v>15.25</v>
      </c>
    </row>
    <row r="73" spans="1:9" x14ac:dyDescent="0.3">
      <c r="A73" s="6">
        <v>1</v>
      </c>
      <c r="B73" s="14" t="s">
        <v>242</v>
      </c>
      <c r="C73" s="38"/>
      <c r="D73" s="49"/>
      <c r="E73" s="38"/>
      <c r="F73" s="38"/>
      <c r="G73" s="15"/>
      <c r="H73" s="32"/>
      <c r="I73" s="60"/>
    </row>
    <row r="74" spans="1:9" ht="55.8" customHeight="1" x14ac:dyDescent="0.3">
      <c r="A74" s="6"/>
      <c r="B74" s="5"/>
      <c r="C74" s="28" t="s">
        <v>5</v>
      </c>
      <c r="D74" s="53" t="s">
        <v>243</v>
      </c>
      <c r="E74" s="28"/>
      <c r="F74" s="24" t="s">
        <v>245</v>
      </c>
      <c r="G74" s="34" t="s">
        <v>45</v>
      </c>
      <c r="H74" s="28">
        <v>4</v>
      </c>
      <c r="I74" s="26">
        <v>1</v>
      </c>
    </row>
    <row r="75" spans="1:9" ht="39.6" x14ac:dyDescent="0.3">
      <c r="A75" s="6"/>
      <c r="B75" s="5"/>
      <c r="C75" s="28" t="s">
        <v>5</v>
      </c>
      <c r="D75" s="54" t="s">
        <v>244</v>
      </c>
      <c r="E75" s="28"/>
      <c r="F75" s="24" t="s">
        <v>245</v>
      </c>
      <c r="G75" s="34" t="s">
        <v>45</v>
      </c>
      <c r="H75" s="28">
        <v>4</v>
      </c>
      <c r="I75" s="26">
        <v>0.5</v>
      </c>
    </row>
    <row r="76" spans="1:9" ht="39.6" x14ac:dyDescent="0.3">
      <c r="A76" s="6"/>
      <c r="B76" s="5"/>
      <c r="C76" s="28" t="s">
        <v>5</v>
      </c>
      <c r="D76" s="54" t="s">
        <v>254</v>
      </c>
      <c r="E76" s="28"/>
      <c r="F76" s="24" t="s">
        <v>245</v>
      </c>
      <c r="G76" s="34" t="s">
        <v>45</v>
      </c>
      <c r="H76" s="28">
        <v>4</v>
      </c>
      <c r="I76" s="26">
        <v>1</v>
      </c>
    </row>
    <row r="77" spans="1:9" x14ac:dyDescent="0.3">
      <c r="A77" s="6"/>
      <c r="B77" s="5"/>
      <c r="C77" s="28" t="s">
        <v>5</v>
      </c>
      <c r="D77" s="54" t="s">
        <v>246</v>
      </c>
      <c r="E77" s="28"/>
      <c r="F77" s="25" t="s">
        <v>247</v>
      </c>
      <c r="G77" s="35" t="s">
        <v>46</v>
      </c>
      <c r="H77" s="28">
        <v>4</v>
      </c>
      <c r="I77" s="26">
        <v>1</v>
      </c>
    </row>
    <row r="78" spans="1:9" ht="27" x14ac:dyDescent="0.3">
      <c r="A78" s="6"/>
      <c r="B78" s="5"/>
      <c r="C78" s="28" t="s">
        <v>5</v>
      </c>
      <c r="D78" s="54" t="s">
        <v>248</v>
      </c>
      <c r="E78" s="28"/>
      <c r="F78" s="70" t="s">
        <v>62</v>
      </c>
      <c r="G78" s="34" t="s">
        <v>45</v>
      </c>
      <c r="H78" s="28">
        <v>4</v>
      </c>
      <c r="I78" s="26">
        <v>2</v>
      </c>
    </row>
    <row r="79" spans="1:9" ht="27" x14ac:dyDescent="0.3">
      <c r="A79" s="6"/>
      <c r="B79" s="5"/>
      <c r="C79" s="28" t="s">
        <v>5</v>
      </c>
      <c r="D79" s="55" t="s">
        <v>249</v>
      </c>
      <c r="E79" s="28"/>
      <c r="F79" s="70" t="s">
        <v>62</v>
      </c>
      <c r="G79" s="34" t="s">
        <v>45</v>
      </c>
      <c r="H79" s="28">
        <v>4</v>
      </c>
      <c r="I79" s="26">
        <v>2</v>
      </c>
    </row>
    <row r="80" spans="1:9" ht="42.6" customHeight="1" x14ac:dyDescent="0.3">
      <c r="A80" s="6"/>
      <c r="B80" s="5"/>
      <c r="C80" s="28" t="s">
        <v>5</v>
      </c>
      <c r="D80" s="55" t="s">
        <v>250</v>
      </c>
      <c r="E80" s="28"/>
      <c r="F80" s="70" t="s">
        <v>62</v>
      </c>
      <c r="G80" s="34" t="s">
        <v>45</v>
      </c>
      <c r="H80" s="28">
        <v>2</v>
      </c>
      <c r="I80" s="27">
        <v>2</v>
      </c>
    </row>
    <row r="81" spans="1:9" ht="40.200000000000003" x14ac:dyDescent="0.3">
      <c r="A81" s="6"/>
      <c r="B81" s="5"/>
      <c r="C81" s="28" t="s">
        <v>5</v>
      </c>
      <c r="D81" s="55" t="s">
        <v>251</v>
      </c>
      <c r="E81" s="28"/>
      <c r="F81" s="70" t="s">
        <v>62</v>
      </c>
      <c r="G81" s="8"/>
      <c r="H81" s="28">
        <v>4</v>
      </c>
      <c r="I81" s="27">
        <v>1</v>
      </c>
    </row>
    <row r="82" spans="1:9" ht="46.8" customHeight="1" x14ac:dyDescent="0.3">
      <c r="A82" s="6"/>
      <c r="B82" s="5"/>
      <c r="C82" s="28" t="s">
        <v>5</v>
      </c>
      <c r="D82" s="53" t="s">
        <v>252</v>
      </c>
      <c r="E82" s="28"/>
      <c r="F82" s="70" t="s">
        <v>62</v>
      </c>
      <c r="G82" s="34" t="s">
        <v>45</v>
      </c>
      <c r="H82" s="28">
        <v>4</v>
      </c>
      <c r="I82" s="26">
        <v>0.75</v>
      </c>
    </row>
    <row r="83" spans="1:9" ht="45" customHeight="1" x14ac:dyDescent="0.3">
      <c r="A83" s="6"/>
      <c r="B83" s="5"/>
      <c r="C83" s="28" t="s">
        <v>5</v>
      </c>
      <c r="D83" s="54" t="s">
        <v>253</v>
      </c>
      <c r="E83" s="28"/>
      <c r="F83" s="70" t="s">
        <v>62</v>
      </c>
      <c r="G83" s="35" t="s">
        <v>46</v>
      </c>
      <c r="H83" s="28">
        <v>4</v>
      </c>
      <c r="I83" s="26">
        <v>2</v>
      </c>
    </row>
    <row r="84" spans="1:9" x14ac:dyDescent="0.3">
      <c r="A84" s="6">
        <v>2</v>
      </c>
      <c r="B84" s="14" t="s">
        <v>146</v>
      </c>
      <c r="C84" s="38"/>
      <c r="D84" s="49"/>
      <c r="E84" s="38"/>
      <c r="F84" s="38"/>
      <c r="G84" s="15"/>
      <c r="H84" s="32"/>
      <c r="I84" s="60"/>
    </row>
    <row r="85" spans="1:9" x14ac:dyDescent="0.3">
      <c r="A85" s="6"/>
      <c r="B85" s="5"/>
      <c r="C85" s="28" t="s">
        <v>5</v>
      </c>
      <c r="D85" s="54" t="s">
        <v>26</v>
      </c>
      <c r="E85" s="28"/>
      <c r="F85" s="33"/>
      <c r="G85" s="35" t="s">
        <v>45</v>
      </c>
      <c r="H85" s="28">
        <v>1</v>
      </c>
      <c r="I85" s="27">
        <v>0.25</v>
      </c>
    </row>
    <row r="86" spans="1:9" x14ac:dyDescent="0.3">
      <c r="A86" s="6"/>
      <c r="B86" s="5"/>
      <c r="C86" s="28" t="s">
        <v>5</v>
      </c>
      <c r="D86" s="54" t="s">
        <v>27</v>
      </c>
      <c r="E86" s="28"/>
      <c r="F86" s="33"/>
      <c r="G86" s="35" t="s">
        <v>45</v>
      </c>
      <c r="H86" s="28">
        <v>1</v>
      </c>
      <c r="I86" s="27">
        <v>0.25</v>
      </c>
    </row>
    <row r="87" spans="1:9" ht="40.200000000000003" x14ac:dyDescent="0.3">
      <c r="A87" s="6"/>
      <c r="B87" s="5"/>
      <c r="C87" s="28" t="s">
        <v>5</v>
      </c>
      <c r="D87" s="54" t="s">
        <v>29</v>
      </c>
      <c r="E87" s="28"/>
      <c r="F87" s="25" t="s">
        <v>34</v>
      </c>
      <c r="G87" s="35" t="s">
        <v>45</v>
      </c>
      <c r="H87" s="28">
        <v>1</v>
      </c>
      <c r="I87" s="27">
        <v>0.75</v>
      </c>
    </row>
    <row r="88" spans="1:9" ht="46.8" x14ac:dyDescent="0.3">
      <c r="A88" s="6"/>
      <c r="B88" s="5"/>
      <c r="C88" s="28" t="s">
        <v>5</v>
      </c>
      <c r="D88" s="54" t="s">
        <v>31</v>
      </c>
      <c r="E88" s="28"/>
      <c r="F88" s="33" t="s">
        <v>204</v>
      </c>
      <c r="G88" s="35" t="s">
        <v>45</v>
      </c>
      <c r="H88" s="28">
        <v>4</v>
      </c>
      <c r="I88" s="27">
        <v>0.25</v>
      </c>
    </row>
    <row r="89" spans="1:9" ht="27" x14ac:dyDescent="0.3">
      <c r="A89" s="6"/>
      <c r="B89" s="5"/>
      <c r="C89" s="28" t="s">
        <v>5</v>
      </c>
      <c r="D89" s="54" t="s">
        <v>32</v>
      </c>
      <c r="E89" s="28"/>
      <c r="F89" s="33" t="s">
        <v>203</v>
      </c>
      <c r="G89" s="35" t="s">
        <v>45</v>
      </c>
      <c r="H89" s="28">
        <v>4</v>
      </c>
      <c r="I89" s="27">
        <v>0.25</v>
      </c>
    </row>
    <row r="90" spans="1:9" ht="27" x14ac:dyDescent="0.3">
      <c r="A90" s="6"/>
      <c r="B90" s="5"/>
      <c r="C90" s="28" t="s">
        <v>5</v>
      </c>
      <c r="D90" s="54" t="s">
        <v>33</v>
      </c>
      <c r="E90" s="28"/>
      <c r="F90" s="33"/>
      <c r="G90" s="35" t="s">
        <v>45</v>
      </c>
      <c r="H90" s="28">
        <v>4</v>
      </c>
      <c r="I90" s="27">
        <v>0.25</v>
      </c>
    </row>
    <row r="91" spans="1:9" s="13" customFormat="1" ht="18" x14ac:dyDescent="0.35">
      <c r="A91" s="10" t="s">
        <v>59</v>
      </c>
      <c r="B91" s="11" t="s">
        <v>60</v>
      </c>
      <c r="C91" s="31"/>
      <c r="D91" s="48"/>
      <c r="E91" s="31"/>
      <c r="F91" s="41"/>
      <c r="G91" s="12"/>
      <c r="H91" s="31"/>
      <c r="I91" s="59">
        <f>SUM(I92:I116)</f>
        <v>13.5</v>
      </c>
    </row>
    <row r="92" spans="1:9" x14ac:dyDescent="0.3">
      <c r="A92" s="6">
        <v>1</v>
      </c>
      <c r="B92" s="14" t="s">
        <v>149</v>
      </c>
      <c r="C92" s="38"/>
      <c r="D92" s="49"/>
      <c r="E92" s="38"/>
      <c r="F92" s="38"/>
      <c r="G92" s="15"/>
      <c r="H92" s="32"/>
      <c r="I92" s="60"/>
    </row>
    <row r="93" spans="1:9" ht="40.200000000000003" x14ac:dyDescent="0.3">
      <c r="A93" s="6"/>
      <c r="B93" s="5"/>
      <c r="C93" s="28" t="s">
        <v>5</v>
      </c>
      <c r="D93" s="56" t="s">
        <v>212</v>
      </c>
      <c r="E93" s="28"/>
      <c r="F93" s="45" t="s">
        <v>62</v>
      </c>
      <c r="G93" s="35" t="s">
        <v>45</v>
      </c>
      <c r="H93" s="28">
        <v>3</v>
      </c>
      <c r="I93" s="61">
        <v>1</v>
      </c>
    </row>
    <row r="94" spans="1:9" ht="27" x14ac:dyDescent="0.3">
      <c r="A94" s="6"/>
      <c r="B94" s="5"/>
      <c r="C94" s="28" t="s">
        <v>5</v>
      </c>
      <c r="D94" s="57" t="s">
        <v>213</v>
      </c>
      <c r="E94" s="28"/>
      <c r="F94" s="46" t="s">
        <v>62</v>
      </c>
      <c r="G94" s="35" t="s">
        <v>45</v>
      </c>
      <c r="H94" s="28">
        <v>6</v>
      </c>
      <c r="I94" s="61">
        <v>0.25</v>
      </c>
    </row>
    <row r="95" spans="1:9" ht="27" x14ac:dyDescent="0.3">
      <c r="A95" s="6"/>
      <c r="B95" s="5"/>
      <c r="C95" s="28" t="s">
        <v>5</v>
      </c>
      <c r="D95" s="57" t="s">
        <v>214</v>
      </c>
      <c r="E95" s="28"/>
      <c r="F95" s="46" t="s">
        <v>62</v>
      </c>
      <c r="G95" s="35" t="s">
        <v>45</v>
      </c>
      <c r="H95" s="28">
        <v>3</v>
      </c>
      <c r="I95" s="61">
        <v>0.25</v>
      </c>
    </row>
    <row r="96" spans="1:9" ht="27" x14ac:dyDescent="0.3">
      <c r="A96" s="6"/>
      <c r="B96" s="5"/>
      <c r="C96" s="28" t="s">
        <v>5</v>
      </c>
      <c r="D96" s="57" t="s">
        <v>215</v>
      </c>
      <c r="E96" s="28"/>
      <c r="F96" s="46" t="s">
        <v>62</v>
      </c>
      <c r="G96" s="35" t="s">
        <v>45</v>
      </c>
      <c r="H96" s="28">
        <v>3</v>
      </c>
      <c r="I96" s="61">
        <v>0.25</v>
      </c>
    </row>
    <row r="97" spans="1:9" ht="27" x14ac:dyDescent="0.3">
      <c r="A97" s="6"/>
      <c r="B97" s="5"/>
      <c r="C97" s="28" t="s">
        <v>5</v>
      </c>
      <c r="D97" s="57" t="s">
        <v>216</v>
      </c>
      <c r="E97" s="28"/>
      <c r="F97" s="46" t="s">
        <v>62</v>
      </c>
      <c r="G97" s="35" t="s">
        <v>45</v>
      </c>
      <c r="H97" s="28">
        <v>3</v>
      </c>
      <c r="I97" s="61">
        <v>0.25</v>
      </c>
    </row>
    <row r="98" spans="1:9" ht="27" x14ac:dyDescent="0.3">
      <c r="A98" s="6"/>
      <c r="B98" s="5"/>
      <c r="C98" s="28" t="s">
        <v>5</v>
      </c>
      <c r="D98" s="57" t="s">
        <v>217</v>
      </c>
      <c r="E98" s="28"/>
      <c r="F98" s="46" t="s">
        <v>62</v>
      </c>
      <c r="G98" s="35" t="s">
        <v>45</v>
      </c>
      <c r="H98" s="28">
        <v>3</v>
      </c>
      <c r="I98" s="61">
        <v>0.25</v>
      </c>
    </row>
    <row r="99" spans="1:9" ht="27" x14ac:dyDescent="0.3">
      <c r="A99" s="6"/>
      <c r="B99" s="5"/>
      <c r="C99" s="28" t="s">
        <v>5</v>
      </c>
      <c r="D99" s="57" t="s">
        <v>219</v>
      </c>
      <c r="E99" s="28"/>
      <c r="F99" s="46" t="s">
        <v>62</v>
      </c>
      <c r="G99" s="35" t="s">
        <v>45</v>
      </c>
      <c r="H99" s="28">
        <v>3</v>
      </c>
      <c r="I99" s="61">
        <v>0.25</v>
      </c>
    </row>
    <row r="100" spans="1:9" ht="27" x14ac:dyDescent="0.3">
      <c r="A100" s="6"/>
      <c r="B100" s="5"/>
      <c r="C100" s="28" t="s">
        <v>5</v>
      </c>
      <c r="D100" s="57" t="s">
        <v>220</v>
      </c>
      <c r="E100" s="28"/>
      <c r="F100" s="46" t="s">
        <v>62</v>
      </c>
      <c r="G100" s="35" t="s">
        <v>45</v>
      </c>
      <c r="H100" s="28">
        <v>3</v>
      </c>
      <c r="I100" s="61">
        <v>0.25</v>
      </c>
    </row>
    <row r="101" spans="1:9" ht="27" x14ac:dyDescent="0.3">
      <c r="A101" s="6"/>
      <c r="B101" s="5"/>
      <c r="C101" s="28" t="s">
        <v>5</v>
      </c>
      <c r="D101" s="57" t="s">
        <v>221</v>
      </c>
      <c r="E101" s="28"/>
      <c r="F101" s="46" t="s">
        <v>62</v>
      </c>
      <c r="G101" s="35" t="s">
        <v>45</v>
      </c>
      <c r="H101" s="28">
        <v>3</v>
      </c>
      <c r="I101" s="61">
        <v>0.25</v>
      </c>
    </row>
    <row r="102" spans="1:9" ht="27" x14ac:dyDescent="0.3">
      <c r="A102" s="6"/>
      <c r="B102" s="5"/>
      <c r="C102" s="28" t="s">
        <v>5</v>
      </c>
      <c r="D102" s="57" t="s">
        <v>222</v>
      </c>
      <c r="E102" s="28"/>
      <c r="F102" s="46" t="s">
        <v>62</v>
      </c>
      <c r="G102" s="35" t="s">
        <v>45</v>
      </c>
      <c r="H102" s="28">
        <v>6</v>
      </c>
      <c r="I102" s="61">
        <v>0.25</v>
      </c>
    </row>
    <row r="103" spans="1:9" ht="27" x14ac:dyDescent="0.3">
      <c r="A103" s="6"/>
      <c r="B103" s="5"/>
      <c r="C103" s="28" t="s">
        <v>5</v>
      </c>
      <c r="D103" s="57" t="s">
        <v>223</v>
      </c>
      <c r="E103" s="28"/>
      <c r="F103" s="46" t="s">
        <v>62</v>
      </c>
      <c r="G103" s="35" t="s">
        <v>45</v>
      </c>
      <c r="H103" s="28">
        <v>6</v>
      </c>
      <c r="I103" s="61">
        <v>0.25</v>
      </c>
    </row>
    <row r="104" spans="1:9" ht="27" x14ac:dyDescent="0.3">
      <c r="A104" s="6"/>
      <c r="B104" s="5"/>
      <c r="C104" s="28" t="s">
        <v>5</v>
      </c>
      <c r="D104" s="57" t="s">
        <v>218</v>
      </c>
      <c r="E104" s="28"/>
      <c r="F104" s="46" t="s">
        <v>58</v>
      </c>
      <c r="G104" s="35" t="s">
        <v>46</v>
      </c>
      <c r="H104" s="28">
        <v>4</v>
      </c>
      <c r="I104" s="61">
        <v>2</v>
      </c>
    </row>
    <row r="105" spans="1:9" ht="27" x14ac:dyDescent="0.3">
      <c r="A105" s="6"/>
      <c r="B105" s="5"/>
      <c r="C105" s="28" t="s">
        <v>5</v>
      </c>
      <c r="D105" s="57" t="s">
        <v>211</v>
      </c>
      <c r="E105" s="28"/>
      <c r="F105" s="46" t="s">
        <v>58</v>
      </c>
      <c r="G105" s="35" t="s">
        <v>46</v>
      </c>
      <c r="H105" s="28">
        <v>4</v>
      </c>
      <c r="I105" s="61">
        <v>2</v>
      </c>
    </row>
    <row r="106" spans="1:9" ht="53.4" x14ac:dyDescent="0.3">
      <c r="A106" s="6"/>
      <c r="B106" s="5"/>
      <c r="C106" s="28" t="s">
        <v>5</v>
      </c>
      <c r="D106" s="57" t="s">
        <v>61</v>
      </c>
      <c r="E106" s="28"/>
      <c r="F106" s="46" t="s">
        <v>44</v>
      </c>
      <c r="G106" s="35" t="s">
        <v>46</v>
      </c>
      <c r="H106" s="28">
        <v>6</v>
      </c>
      <c r="I106" s="61">
        <v>2</v>
      </c>
    </row>
    <row r="107" spans="1:9" x14ac:dyDescent="0.3">
      <c r="A107" s="6">
        <v>2</v>
      </c>
      <c r="B107" s="14" t="s">
        <v>150</v>
      </c>
      <c r="C107" s="38"/>
      <c r="D107" s="49"/>
      <c r="E107" s="38"/>
      <c r="F107" s="38"/>
      <c r="G107" s="15"/>
      <c r="H107" s="32"/>
      <c r="I107" s="60"/>
    </row>
    <row r="108" spans="1:9" x14ac:dyDescent="0.3">
      <c r="A108" s="6"/>
      <c r="B108" s="5"/>
      <c r="C108" s="28" t="s">
        <v>5</v>
      </c>
      <c r="D108" s="56" t="s">
        <v>63</v>
      </c>
      <c r="E108" s="39"/>
      <c r="F108" s="45" t="s">
        <v>62</v>
      </c>
      <c r="G108" s="35" t="s">
        <v>45</v>
      </c>
      <c r="H108" s="28">
        <v>6</v>
      </c>
      <c r="I108" s="61">
        <v>0.5</v>
      </c>
    </row>
    <row r="109" spans="1:9" x14ac:dyDescent="0.3">
      <c r="A109" s="6"/>
      <c r="B109" s="5"/>
      <c r="C109" s="28" t="s">
        <v>5</v>
      </c>
      <c r="D109" s="57" t="s">
        <v>64</v>
      </c>
      <c r="E109" s="28"/>
      <c r="F109" s="46" t="s">
        <v>62</v>
      </c>
      <c r="G109" s="35" t="s">
        <v>45</v>
      </c>
      <c r="H109" s="28">
        <v>6</v>
      </c>
      <c r="I109" s="61">
        <v>0.5</v>
      </c>
    </row>
    <row r="110" spans="1:9" x14ac:dyDescent="0.3">
      <c r="A110" s="6"/>
      <c r="B110" s="5"/>
      <c r="C110" s="28" t="s">
        <v>5</v>
      </c>
      <c r="D110" s="57" t="s">
        <v>65</v>
      </c>
      <c r="E110" s="28"/>
      <c r="F110" s="46" t="s">
        <v>62</v>
      </c>
      <c r="G110" s="35" t="s">
        <v>45</v>
      </c>
      <c r="H110" s="28">
        <v>6</v>
      </c>
      <c r="I110" s="61">
        <v>0.5</v>
      </c>
    </row>
    <row r="111" spans="1:9" x14ac:dyDescent="0.3">
      <c r="A111" s="6">
        <v>3</v>
      </c>
      <c r="B111" s="5" t="s">
        <v>151</v>
      </c>
      <c r="C111" s="39"/>
      <c r="D111" s="51"/>
      <c r="E111" s="39"/>
      <c r="F111" s="42"/>
      <c r="G111" s="9"/>
      <c r="H111" s="28"/>
      <c r="I111" s="62"/>
    </row>
    <row r="112" spans="1:9" ht="27" x14ac:dyDescent="0.3">
      <c r="A112" s="6"/>
      <c r="B112" s="5"/>
      <c r="C112" s="28" t="s">
        <v>5</v>
      </c>
      <c r="D112" s="56" t="s">
        <v>66</v>
      </c>
      <c r="E112" s="28"/>
      <c r="F112" s="45"/>
      <c r="G112" s="35" t="s">
        <v>45</v>
      </c>
      <c r="H112" s="28">
        <v>6</v>
      </c>
      <c r="I112" s="61">
        <v>0.5</v>
      </c>
    </row>
    <row r="113" spans="1:9" ht="40.200000000000003" x14ac:dyDescent="0.3">
      <c r="A113" s="6"/>
      <c r="B113" s="5"/>
      <c r="C113" s="28" t="s">
        <v>5</v>
      </c>
      <c r="D113" s="57" t="s">
        <v>67</v>
      </c>
      <c r="E113" s="28"/>
      <c r="F113" s="46"/>
      <c r="G113" s="35" t="s">
        <v>45</v>
      </c>
      <c r="H113" s="28">
        <v>2</v>
      </c>
      <c r="I113" s="61">
        <v>0.5</v>
      </c>
    </row>
    <row r="114" spans="1:9" ht="27" x14ac:dyDescent="0.3">
      <c r="A114" s="6"/>
      <c r="B114" s="5"/>
      <c r="C114" s="28" t="s">
        <v>5</v>
      </c>
      <c r="D114" s="57" t="s">
        <v>224</v>
      </c>
      <c r="E114" s="28"/>
      <c r="F114" s="46"/>
      <c r="G114" s="35" t="s">
        <v>45</v>
      </c>
      <c r="H114" s="28">
        <v>2</v>
      </c>
      <c r="I114" s="61">
        <v>0.5</v>
      </c>
    </row>
    <row r="115" spans="1:9" ht="40.200000000000003" x14ac:dyDescent="0.3">
      <c r="A115" s="6"/>
      <c r="B115" s="5"/>
      <c r="C115" s="28" t="s">
        <v>5</v>
      </c>
      <c r="D115" s="57" t="s">
        <v>68</v>
      </c>
      <c r="E115" s="28"/>
      <c r="F115" s="58"/>
      <c r="G115" s="35" t="s">
        <v>45</v>
      </c>
      <c r="H115" s="28">
        <v>3</v>
      </c>
      <c r="I115" s="61">
        <v>0.5</v>
      </c>
    </row>
    <row r="116" spans="1:9" ht="40.200000000000003" x14ac:dyDescent="0.3">
      <c r="A116" s="6"/>
      <c r="B116" s="5"/>
      <c r="C116" s="28" t="s">
        <v>5</v>
      </c>
      <c r="D116" s="57" t="s">
        <v>69</v>
      </c>
      <c r="E116" s="28"/>
      <c r="F116" s="58"/>
      <c r="G116" s="35" t="s">
        <v>45</v>
      </c>
      <c r="H116" s="28">
        <v>3</v>
      </c>
      <c r="I116" s="61">
        <v>0.5</v>
      </c>
    </row>
    <row r="117" spans="1:9" x14ac:dyDescent="0.3">
      <c r="H117" s="30"/>
    </row>
    <row r="118" spans="1:9" s="13" customFormat="1" ht="18" x14ac:dyDescent="0.35">
      <c r="A118" s="10" t="s">
        <v>70</v>
      </c>
      <c r="B118" s="11" t="s">
        <v>73</v>
      </c>
      <c r="C118" s="31"/>
      <c r="D118" s="48"/>
      <c r="E118" s="31"/>
      <c r="F118" s="41"/>
      <c r="G118" s="12"/>
      <c r="H118" s="31"/>
      <c r="I118" s="59">
        <f>SUM(I119:I142)</f>
        <v>12</v>
      </c>
    </row>
    <row r="119" spans="1:9" x14ac:dyDescent="0.3">
      <c r="A119" s="6">
        <v>1</v>
      </c>
      <c r="B119" s="14" t="s">
        <v>152</v>
      </c>
      <c r="C119" s="38"/>
      <c r="D119" s="49"/>
      <c r="E119" s="38"/>
      <c r="F119" s="38"/>
      <c r="G119" s="15"/>
      <c r="H119" s="32"/>
      <c r="I119" s="60"/>
    </row>
    <row r="120" spans="1:9" ht="26.4" x14ac:dyDescent="0.3">
      <c r="A120" s="6"/>
      <c r="B120" s="5"/>
      <c r="C120" s="28" t="s">
        <v>5</v>
      </c>
      <c r="D120" s="23" t="s">
        <v>74</v>
      </c>
      <c r="E120" s="28"/>
      <c r="F120" s="25" t="s">
        <v>82</v>
      </c>
      <c r="G120" s="35" t="s">
        <v>45</v>
      </c>
      <c r="H120" s="28">
        <v>1</v>
      </c>
      <c r="I120" s="27">
        <v>0.5</v>
      </c>
    </row>
    <row r="121" spans="1:9" ht="26.4" x14ac:dyDescent="0.3">
      <c r="A121" s="6"/>
      <c r="B121" s="5"/>
      <c r="C121" s="28" t="s">
        <v>5</v>
      </c>
      <c r="D121" s="22" t="s">
        <v>75</v>
      </c>
      <c r="E121" s="28"/>
      <c r="F121" s="37"/>
      <c r="G121" s="35" t="s">
        <v>45</v>
      </c>
      <c r="H121" s="28">
        <v>3</v>
      </c>
      <c r="I121" s="26">
        <v>0.5</v>
      </c>
    </row>
    <row r="122" spans="1:9" ht="39.6" x14ac:dyDescent="0.3">
      <c r="A122" s="6"/>
      <c r="B122" s="5"/>
      <c r="C122" s="28" t="s">
        <v>5</v>
      </c>
      <c r="D122" s="22" t="s">
        <v>76</v>
      </c>
      <c r="E122" s="28"/>
      <c r="F122" s="24" t="s">
        <v>83</v>
      </c>
      <c r="G122" s="35" t="s">
        <v>45</v>
      </c>
      <c r="H122" s="28">
        <v>2</v>
      </c>
      <c r="I122" s="26">
        <v>0.5</v>
      </c>
    </row>
    <row r="123" spans="1:9" ht="26.4" x14ac:dyDescent="0.3">
      <c r="A123" s="6"/>
      <c r="B123" s="5"/>
      <c r="C123" s="28" t="s">
        <v>5</v>
      </c>
      <c r="D123" s="22" t="s">
        <v>77</v>
      </c>
      <c r="E123" s="28"/>
      <c r="F123" s="24" t="s">
        <v>84</v>
      </c>
      <c r="G123" s="35" t="s">
        <v>45</v>
      </c>
      <c r="H123" s="28">
        <v>5</v>
      </c>
      <c r="I123" s="26">
        <v>0.5</v>
      </c>
    </row>
    <row r="124" spans="1:9" ht="26.4" x14ac:dyDescent="0.3">
      <c r="A124" s="6"/>
      <c r="B124" s="5"/>
      <c r="C124" s="28" t="s">
        <v>5</v>
      </c>
      <c r="D124" s="22" t="s">
        <v>78</v>
      </c>
      <c r="E124" s="28"/>
      <c r="F124" s="37"/>
      <c r="G124" s="35" t="s">
        <v>45</v>
      </c>
      <c r="H124" s="28">
        <v>5</v>
      </c>
      <c r="I124" s="26">
        <v>2</v>
      </c>
    </row>
    <row r="125" spans="1:9" ht="26.4" x14ac:dyDescent="0.3">
      <c r="A125" s="6"/>
      <c r="B125" s="5"/>
      <c r="C125" s="28" t="s">
        <v>5</v>
      </c>
      <c r="D125" s="22" t="s">
        <v>79</v>
      </c>
      <c r="E125" s="28"/>
      <c r="F125" s="37"/>
      <c r="G125" s="35" t="s">
        <v>45</v>
      </c>
      <c r="H125" s="28">
        <v>5</v>
      </c>
      <c r="I125" s="26">
        <v>0.5</v>
      </c>
    </row>
    <row r="126" spans="1:9" ht="39.6" x14ac:dyDescent="0.3">
      <c r="A126" s="6"/>
      <c r="B126" s="5"/>
      <c r="C126" s="28" t="s">
        <v>5</v>
      </c>
      <c r="D126" s="22" t="s">
        <v>80</v>
      </c>
      <c r="E126" s="28"/>
      <c r="F126" s="24" t="s">
        <v>225</v>
      </c>
      <c r="G126" s="35" t="s">
        <v>45</v>
      </c>
      <c r="H126" s="28">
        <v>6</v>
      </c>
      <c r="I126" s="26">
        <v>0.5</v>
      </c>
    </row>
    <row r="127" spans="1:9" ht="39.6" x14ac:dyDescent="0.3">
      <c r="A127" s="6"/>
      <c r="B127" s="5"/>
      <c r="C127" s="28" t="s">
        <v>5</v>
      </c>
      <c r="D127" s="22" t="s">
        <v>81</v>
      </c>
      <c r="E127" s="28"/>
      <c r="F127" s="37"/>
      <c r="G127" s="35" t="s">
        <v>45</v>
      </c>
      <c r="H127" s="28">
        <v>6</v>
      </c>
      <c r="I127" s="26">
        <v>0.5</v>
      </c>
    </row>
    <row r="128" spans="1:9" x14ac:dyDescent="0.3">
      <c r="A128" s="6">
        <v>2</v>
      </c>
      <c r="B128" s="14" t="s">
        <v>153</v>
      </c>
      <c r="C128" s="38"/>
      <c r="D128" s="49"/>
      <c r="E128" s="38"/>
      <c r="F128" s="38"/>
      <c r="G128" s="15"/>
      <c r="H128" s="32"/>
      <c r="I128" s="60"/>
    </row>
    <row r="129" spans="1:9" ht="26.4" x14ac:dyDescent="0.3">
      <c r="A129" s="6"/>
      <c r="B129" s="5"/>
      <c r="C129" s="28" t="s">
        <v>5</v>
      </c>
      <c r="D129" s="23" t="s">
        <v>85</v>
      </c>
      <c r="E129" s="28"/>
      <c r="F129" s="63"/>
      <c r="G129" s="35" t="s">
        <v>45</v>
      </c>
      <c r="H129" s="28">
        <v>1</v>
      </c>
      <c r="I129" s="27">
        <v>0.5</v>
      </c>
    </row>
    <row r="130" spans="1:9" ht="26.4" x14ac:dyDescent="0.3">
      <c r="A130" s="6"/>
      <c r="B130" s="5"/>
      <c r="C130" s="28" t="s">
        <v>5</v>
      </c>
      <c r="D130" s="22" t="s">
        <v>86</v>
      </c>
      <c r="E130" s="28"/>
      <c r="F130" s="24" t="s">
        <v>91</v>
      </c>
      <c r="G130" s="35" t="s">
        <v>45</v>
      </c>
      <c r="H130" s="28">
        <v>3</v>
      </c>
      <c r="I130" s="26">
        <v>0.5</v>
      </c>
    </row>
    <row r="131" spans="1:9" ht="26.4" x14ac:dyDescent="0.3">
      <c r="A131" s="6"/>
      <c r="B131" s="5"/>
      <c r="C131" s="28" t="s">
        <v>5</v>
      </c>
      <c r="D131" s="22" t="s">
        <v>87</v>
      </c>
      <c r="E131" s="28"/>
      <c r="F131" s="24" t="s">
        <v>92</v>
      </c>
      <c r="G131" s="35" t="s">
        <v>45</v>
      </c>
      <c r="H131" s="28">
        <v>3</v>
      </c>
      <c r="I131" s="26">
        <v>0.5</v>
      </c>
    </row>
    <row r="132" spans="1:9" ht="39.6" x14ac:dyDescent="0.3">
      <c r="A132" s="6"/>
      <c r="B132" s="5"/>
      <c r="C132" s="28" t="s">
        <v>5</v>
      </c>
      <c r="D132" s="22" t="s">
        <v>88</v>
      </c>
      <c r="E132" s="28"/>
      <c r="F132" s="24" t="s">
        <v>93</v>
      </c>
      <c r="G132" s="35" t="s">
        <v>45</v>
      </c>
      <c r="H132" s="28">
        <v>3</v>
      </c>
      <c r="I132" s="26">
        <v>0.5</v>
      </c>
    </row>
    <row r="133" spans="1:9" ht="39.6" x14ac:dyDescent="0.3">
      <c r="A133" s="6"/>
      <c r="B133" s="5"/>
      <c r="C133" s="28" t="s">
        <v>5</v>
      </c>
      <c r="D133" s="22" t="s">
        <v>89</v>
      </c>
      <c r="E133" s="28"/>
      <c r="F133" s="24" t="s">
        <v>94</v>
      </c>
      <c r="G133" s="35" t="s">
        <v>45</v>
      </c>
      <c r="H133" s="28">
        <v>5</v>
      </c>
      <c r="I133" s="26">
        <v>1</v>
      </c>
    </row>
    <row r="134" spans="1:9" ht="39.6" x14ac:dyDescent="0.3">
      <c r="A134" s="6"/>
      <c r="B134" s="5"/>
      <c r="C134" s="28" t="s">
        <v>5</v>
      </c>
      <c r="D134" s="22" t="s">
        <v>90</v>
      </c>
      <c r="E134" s="28"/>
      <c r="F134" s="24" t="s">
        <v>94</v>
      </c>
      <c r="G134" s="35" t="s">
        <v>45</v>
      </c>
      <c r="H134" s="28">
        <v>5</v>
      </c>
      <c r="I134" s="26">
        <v>0.5</v>
      </c>
    </row>
    <row r="135" spans="1:9" x14ac:dyDescent="0.3">
      <c r="A135" s="6">
        <v>3</v>
      </c>
      <c r="B135" s="5" t="s">
        <v>154</v>
      </c>
      <c r="C135" s="39"/>
      <c r="D135" s="51"/>
      <c r="E135" s="39"/>
      <c r="F135" s="42"/>
      <c r="G135" s="9"/>
      <c r="H135" s="28"/>
      <c r="I135" s="62"/>
    </row>
    <row r="136" spans="1:9" ht="26.4" x14ac:dyDescent="0.3">
      <c r="A136" s="6"/>
      <c r="B136" s="5"/>
      <c r="C136" s="28" t="s">
        <v>5</v>
      </c>
      <c r="D136" s="23" t="s">
        <v>95</v>
      </c>
      <c r="E136" s="28"/>
      <c r="F136" s="25" t="s">
        <v>100</v>
      </c>
      <c r="G136" s="35" t="s">
        <v>45</v>
      </c>
      <c r="H136" s="28">
        <v>1</v>
      </c>
      <c r="I136" s="27">
        <v>0.5</v>
      </c>
    </row>
    <row r="137" spans="1:9" ht="26.4" x14ac:dyDescent="0.3">
      <c r="A137" s="6"/>
      <c r="B137" s="5"/>
      <c r="C137" s="28" t="s">
        <v>5</v>
      </c>
      <c r="D137" s="22" t="s">
        <v>96</v>
      </c>
      <c r="E137" s="28"/>
      <c r="F137" s="37"/>
      <c r="G137" s="35" t="s">
        <v>45</v>
      </c>
      <c r="H137" s="28">
        <v>3</v>
      </c>
      <c r="I137" s="26">
        <v>0.5</v>
      </c>
    </row>
    <row r="138" spans="1:9" ht="26.4" x14ac:dyDescent="0.3">
      <c r="A138" s="6"/>
      <c r="B138" s="5"/>
      <c r="C138" s="28" t="s">
        <v>5</v>
      </c>
      <c r="D138" s="22" t="s">
        <v>97</v>
      </c>
      <c r="E138" s="28"/>
      <c r="F138" s="37"/>
      <c r="G138" s="35" t="s">
        <v>45</v>
      </c>
      <c r="H138" s="28">
        <v>4</v>
      </c>
      <c r="I138" s="26">
        <v>0.5</v>
      </c>
    </row>
    <row r="139" spans="1:9" ht="26.4" x14ac:dyDescent="0.3">
      <c r="A139" s="6"/>
      <c r="B139" s="5"/>
      <c r="C139" s="28" t="s">
        <v>5</v>
      </c>
      <c r="D139" s="22" t="s">
        <v>226</v>
      </c>
      <c r="E139" s="28"/>
      <c r="F139" s="24"/>
      <c r="G139" s="35" t="s">
        <v>45</v>
      </c>
      <c r="H139" s="28">
        <v>4</v>
      </c>
      <c r="I139" s="26">
        <v>0.5</v>
      </c>
    </row>
    <row r="140" spans="1:9" ht="26.4" x14ac:dyDescent="0.3">
      <c r="A140" s="6"/>
      <c r="B140" s="5"/>
      <c r="C140" s="28" t="s">
        <v>5</v>
      </c>
      <c r="D140" s="22" t="s">
        <v>98</v>
      </c>
      <c r="E140" s="28"/>
      <c r="F140" s="37"/>
      <c r="G140" s="35" t="s">
        <v>45</v>
      </c>
      <c r="H140" s="28">
        <v>4</v>
      </c>
      <c r="I140" s="26">
        <v>0.5</v>
      </c>
    </row>
    <row r="141" spans="1:9" ht="26.4" x14ac:dyDescent="0.3">
      <c r="A141" s="6"/>
      <c r="B141" s="5"/>
      <c r="C141" s="28" t="s">
        <v>5</v>
      </c>
      <c r="D141" s="22" t="s">
        <v>99</v>
      </c>
      <c r="E141" s="28"/>
      <c r="F141" s="37"/>
      <c r="G141" s="35" t="s">
        <v>45</v>
      </c>
      <c r="H141" s="28">
        <v>3</v>
      </c>
      <c r="I141" s="26">
        <v>0.5</v>
      </c>
    </row>
    <row r="142" spans="1:9" x14ac:dyDescent="0.3">
      <c r="H142" s="30"/>
    </row>
    <row r="143" spans="1:9" s="13" customFormat="1" ht="18" x14ac:dyDescent="0.35">
      <c r="A143" s="10" t="s">
        <v>72</v>
      </c>
      <c r="B143" s="11" t="s">
        <v>101</v>
      </c>
      <c r="C143" s="31"/>
      <c r="D143" s="48"/>
      <c r="E143" s="31"/>
      <c r="F143" s="41"/>
      <c r="G143" s="12"/>
      <c r="H143" s="31"/>
      <c r="I143" s="59">
        <f>SUM(I144:I175)</f>
        <v>12.999999999999996</v>
      </c>
    </row>
    <row r="144" spans="1:9" x14ac:dyDescent="0.3">
      <c r="A144" s="6">
        <v>1</v>
      </c>
      <c r="B144" s="14" t="s">
        <v>155</v>
      </c>
      <c r="C144" s="38"/>
      <c r="D144" s="49"/>
      <c r="E144" s="38"/>
      <c r="F144" s="38"/>
      <c r="G144" s="15"/>
      <c r="H144" s="32"/>
      <c r="I144" s="60"/>
    </row>
    <row r="145" spans="1:9" ht="39.6" x14ac:dyDescent="0.3">
      <c r="A145" s="6"/>
      <c r="B145" s="5"/>
      <c r="C145" s="28" t="s">
        <v>5</v>
      </c>
      <c r="D145" s="23" t="s">
        <v>102</v>
      </c>
      <c r="E145" s="28"/>
      <c r="F145" s="25" t="s">
        <v>105</v>
      </c>
      <c r="G145" s="35" t="s">
        <v>45</v>
      </c>
      <c r="H145" s="28">
        <v>5</v>
      </c>
      <c r="I145" s="26">
        <v>0.5</v>
      </c>
    </row>
    <row r="146" spans="1:9" ht="39.6" x14ac:dyDescent="0.3">
      <c r="A146" s="6"/>
      <c r="B146" s="5"/>
      <c r="C146" s="28" t="s">
        <v>5</v>
      </c>
      <c r="D146" s="22" t="s">
        <v>103</v>
      </c>
      <c r="E146" s="28"/>
      <c r="F146" s="24" t="s">
        <v>105</v>
      </c>
      <c r="G146" s="35" t="s">
        <v>45</v>
      </c>
      <c r="H146" s="28">
        <v>5</v>
      </c>
      <c r="I146" s="26">
        <v>0.5</v>
      </c>
    </row>
    <row r="147" spans="1:9" ht="26.4" x14ac:dyDescent="0.3">
      <c r="A147" s="6"/>
      <c r="B147" s="5"/>
      <c r="C147" s="28" t="s">
        <v>5</v>
      </c>
      <c r="D147" s="22" t="s">
        <v>104</v>
      </c>
      <c r="E147" s="28"/>
      <c r="F147" s="24" t="s">
        <v>106</v>
      </c>
      <c r="G147" s="35" t="s">
        <v>45</v>
      </c>
      <c r="H147" s="28">
        <v>5</v>
      </c>
      <c r="I147" s="26">
        <v>0.5</v>
      </c>
    </row>
    <row r="148" spans="1:9" x14ac:dyDescent="0.3">
      <c r="A148" s="6">
        <v>2</v>
      </c>
      <c r="B148" s="14" t="s">
        <v>156</v>
      </c>
      <c r="C148" s="38"/>
      <c r="D148" s="49"/>
      <c r="E148" s="38"/>
      <c r="F148" s="38"/>
      <c r="G148" s="15"/>
      <c r="H148" s="32"/>
      <c r="I148" s="60"/>
    </row>
    <row r="149" spans="1:9" ht="26.4" x14ac:dyDescent="0.3">
      <c r="A149" s="6"/>
      <c r="B149" s="5"/>
      <c r="C149" s="28" t="s">
        <v>5</v>
      </c>
      <c r="D149" s="23" t="s">
        <v>107</v>
      </c>
      <c r="E149" s="28"/>
      <c r="F149" s="25" t="s">
        <v>110</v>
      </c>
      <c r="G149" s="35" t="s">
        <v>46</v>
      </c>
      <c r="H149" s="28">
        <v>5</v>
      </c>
      <c r="I149" s="27">
        <v>0.5</v>
      </c>
    </row>
    <row r="150" spans="1:9" ht="39.6" x14ac:dyDescent="0.3">
      <c r="A150" s="6"/>
      <c r="B150" s="5"/>
      <c r="C150" s="28" t="s">
        <v>5</v>
      </c>
      <c r="D150" s="22" t="s">
        <v>108</v>
      </c>
      <c r="E150" s="28"/>
      <c r="F150" s="37"/>
      <c r="G150" s="35" t="s">
        <v>45</v>
      </c>
      <c r="H150" s="28">
        <v>5</v>
      </c>
      <c r="I150" s="27">
        <v>0.5</v>
      </c>
    </row>
    <row r="151" spans="1:9" ht="26.4" x14ac:dyDescent="0.3">
      <c r="A151" s="6"/>
      <c r="B151" s="5"/>
      <c r="C151" s="28" t="s">
        <v>5</v>
      </c>
      <c r="D151" s="22" t="s">
        <v>109</v>
      </c>
      <c r="E151" s="28"/>
      <c r="F151" s="24"/>
      <c r="G151" s="35" t="s">
        <v>45</v>
      </c>
      <c r="H151" s="28">
        <v>5</v>
      </c>
      <c r="I151" s="27">
        <v>0.5</v>
      </c>
    </row>
    <row r="152" spans="1:9" ht="26.4" x14ac:dyDescent="0.3">
      <c r="A152" s="6"/>
      <c r="B152" s="5"/>
      <c r="C152" s="28" t="s">
        <v>5</v>
      </c>
      <c r="D152" s="22" t="s">
        <v>227</v>
      </c>
      <c r="E152" s="39"/>
      <c r="F152" s="24" t="s">
        <v>111</v>
      </c>
      <c r="G152" s="35" t="s">
        <v>45</v>
      </c>
      <c r="H152" s="28">
        <v>5</v>
      </c>
      <c r="I152" s="26">
        <v>1</v>
      </c>
    </row>
    <row r="153" spans="1:9" x14ac:dyDescent="0.3">
      <c r="A153" s="6">
        <v>3</v>
      </c>
      <c r="B153" s="5" t="s">
        <v>157</v>
      </c>
      <c r="C153" s="39"/>
      <c r="D153" s="51"/>
      <c r="E153" s="39"/>
      <c r="F153" s="42"/>
      <c r="G153" s="9"/>
      <c r="H153" s="28"/>
      <c r="I153" s="62"/>
    </row>
    <row r="154" spans="1:9" ht="26.4" x14ac:dyDescent="0.3">
      <c r="A154" s="6"/>
      <c r="B154" s="5"/>
      <c r="C154" s="28" t="s">
        <v>5</v>
      </c>
      <c r="D154" s="23" t="s">
        <v>112</v>
      </c>
      <c r="E154" s="28"/>
      <c r="F154" s="36"/>
      <c r="G154" s="35" t="s">
        <v>45</v>
      </c>
      <c r="H154" s="28">
        <v>1</v>
      </c>
      <c r="I154" s="26">
        <v>0.2</v>
      </c>
    </row>
    <row r="155" spans="1:9" ht="26.4" x14ac:dyDescent="0.3">
      <c r="A155" s="6"/>
      <c r="B155" s="5"/>
      <c r="C155" s="28" t="s">
        <v>5</v>
      </c>
      <c r="D155" s="22" t="s">
        <v>113</v>
      </c>
      <c r="E155" s="28"/>
      <c r="F155" s="24" t="s">
        <v>106</v>
      </c>
      <c r="G155" s="35" t="s">
        <v>45</v>
      </c>
      <c r="H155" s="28">
        <v>1</v>
      </c>
      <c r="I155" s="26">
        <v>0.5</v>
      </c>
    </row>
    <row r="156" spans="1:9" ht="26.4" x14ac:dyDescent="0.3">
      <c r="A156" s="6"/>
      <c r="B156" s="5"/>
      <c r="C156" s="28" t="s">
        <v>5</v>
      </c>
      <c r="D156" s="22" t="s">
        <v>114</v>
      </c>
      <c r="E156" s="28"/>
      <c r="F156" s="24" t="s">
        <v>123</v>
      </c>
      <c r="G156" s="35" t="s">
        <v>45</v>
      </c>
      <c r="H156" s="28">
        <v>5</v>
      </c>
      <c r="I156" s="26">
        <v>0.5</v>
      </c>
    </row>
    <row r="157" spans="1:9" ht="26.4" x14ac:dyDescent="0.3">
      <c r="A157" s="6"/>
      <c r="B157" s="5"/>
      <c r="C157" s="28" t="s">
        <v>5</v>
      </c>
      <c r="D157" s="22" t="s">
        <v>115</v>
      </c>
      <c r="E157" s="28"/>
      <c r="F157" s="24" t="s">
        <v>124</v>
      </c>
      <c r="G157" s="35" t="s">
        <v>45</v>
      </c>
      <c r="H157" s="28">
        <v>5</v>
      </c>
      <c r="I157" s="26">
        <v>0.5</v>
      </c>
    </row>
    <row r="158" spans="1:9" ht="26.4" x14ac:dyDescent="0.3">
      <c r="A158" s="6"/>
      <c r="B158" s="5"/>
      <c r="C158" s="28" t="s">
        <v>5</v>
      </c>
      <c r="D158" s="22" t="s">
        <v>116</v>
      </c>
      <c r="E158" s="28"/>
      <c r="F158" s="24" t="s">
        <v>124</v>
      </c>
      <c r="G158" s="35" t="s">
        <v>45</v>
      </c>
      <c r="H158" s="28">
        <v>5</v>
      </c>
      <c r="I158" s="26">
        <v>0.5</v>
      </c>
    </row>
    <row r="159" spans="1:9" ht="26.4" x14ac:dyDescent="0.3">
      <c r="A159" s="6"/>
      <c r="B159" s="5"/>
      <c r="C159" s="28" t="s">
        <v>5</v>
      </c>
      <c r="D159" s="22" t="s">
        <v>117</v>
      </c>
      <c r="E159" s="28"/>
      <c r="F159" s="37"/>
      <c r="G159" s="35" t="s">
        <v>45</v>
      </c>
      <c r="H159" s="28">
        <v>5</v>
      </c>
      <c r="I159" s="26">
        <v>0.5</v>
      </c>
    </row>
    <row r="160" spans="1:9" ht="39.6" x14ac:dyDescent="0.3">
      <c r="A160" s="6"/>
      <c r="B160" s="5"/>
      <c r="C160" s="28" t="s">
        <v>5</v>
      </c>
      <c r="D160" s="22" t="s">
        <v>118</v>
      </c>
      <c r="E160" s="28"/>
      <c r="F160" s="37"/>
      <c r="G160" s="35" t="s">
        <v>45</v>
      </c>
      <c r="H160" s="28">
        <v>5</v>
      </c>
      <c r="I160" s="26">
        <v>0.5</v>
      </c>
    </row>
    <row r="161" spans="1:9" ht="26.4" x14ac:dyDescent="0.3">
      <c r="A161" s="6"/>
      <c r="B161" s="5"/>
      <c r="C161" s="28" t="s">
        <v>5</v>
      </c>
      <c r="D161" s="22" t="s">
        <v>119</v>
      </c>
      <c r="E161" s="28"/>
      <c r="F161" s="37"/>
      <c r="G161" s="35" t="s">
        <v>45</v>
      </c>
      <c r="H161" s="28">
        <v>5</v>
      </c>
      <c r="I161" s="26">
        <v>0.5</v>
      </c>
    </row>
    <row r="162" spans="1:9" ht="26.4" x14ac:dyDescent="0.3">
      <c r="A162" s="6"/>
      <c r="B162" s="5"/>
      <c r="C162" s="28" t="s">
        <v>5</v>
      </c>
      <c r="D162" s="22" t="s">
        <v>120</v>
      </c>
      <c r="E162" s="28"/>
      <c r="F162" s="37"/>
      <c r="G162" s="35" t="s">
        <v>45</v>
      </c>
      <c r="H162" s="28">
        <v>5</v>
      </c>
      <c r="I162" s="26">
        <v>0.5</v>
      </c>
    </row>
    <row r="163" spans="1:9" ht="26.4" x14ac:dyDescent="0.3">
      <c r="A163" s="6"/>
      <c r="B163" s="5"/>
      <c r="C163" s="28" t="s">
        <v>5</v>
      </c>
      <c r="D163" s="22" t="s">
        <v>121</v>
      </c>
      <c r="E163" s="28"/>
      <c r="F163" s="37"/>
      <c r="G163" s="35" t="s">
        <v>45</v>
      </c>
      <c r="H163" s="28">
        <v>5</v>
      </c>
      <c r="I163" s="26">
        <v>0.5</v>
      </c>
    </row>
    <row r="164" spans="1:9" ht="26.4" x14ac:dyDescent="0.3">
      <c r="A164" s="6"/>
      <c r="B164" s="5"/>
      <c r="C164" s="28" t="s">
        <v>5</v>
      </c>
      <c r="D164" s="22" t="s">
        <v>122</v>
      </c>
      <c r="E164" s="28"/>
      <c r="F164" s="37"/>
      <c r="G164" s="35" t="s">
        <v>45</v>
      </c>
      <c r="H164" s="28">
        <v>1</v>
      </c>
      <c r="I164" s="26">
        <v>0.5</v>
      </c>
    </row>
    <row r="165" spans="1:9" x14ac:dyDescent="0.3">
      <c r="A165" s="6">
        <v>4</v>
      </c>
      <c r="B165" s="5" t="s">
        <v>158</v>
      </c>
      <c r="C165" s="39"/>
      <c r="D165" s="51"/>
      <c r="E165" s="39"/>
      <c r="F165" s="42"/>
      <c r="G165" s="9"/>
      <c r="H165" s="28"/>
      <c r="I165" s="62"/>
    </row>
    <row r="166" spans="1:9" x14ac:dyDescent="0.3">
      <c r="A166" s="6"/>
      <c r="B166" s="5"/>
      <c r="C166" s="28" t="s">
        <v>5</v>
      </c>
      <c r="D166" s="23" t="s">
        <v>26</v>
      </c>
      <c r="E166" s="28"/>
      <c r="F166" s="36"/>
      <c r="G166" s="35" t="s">
        <v>45</v>
      </c>
      <c r="H166" s="28">
        <v>1</v>
      </c>
      <c r="I166" s="27">
        <v>0.2</v>
      </c>
    </row>
    <row r="167" spans="1:9" x14ac:dyDescent="0.3">
      <c r="A167" s="6"/>
      <c r="B167" s="5"/>
      <c r="C167" s="28" t="s">
        <v>5</v>
      </c>
      <c r="D167" s="22" t="s">
        <v>27</v>
      </c>
      <c r="E167" s="28"/>
      <c r="F167" s="37"/>
      <c r="G167" s="35" t="s">
        <v>45</v>
      </c>
      <c r="H167" s="28">
        <v>1</v>
      </c>
      <c r="I167" s="26">
        <v>0.2</v>
      </c>
    </row>
    <row r="168" spans="1:9" ht="39.6" x14ac:dyDescent="0.3">
      <c r="A168" s="6"/>
      <c r="B168" s="5"/>
      <c r="C168" s="28" t="s">
        <v>5</v>
      </c>
      <c r="D168" s="22" t="s">
        <v>125</v>
      </c>
      <c r="E168" s="28"/>
      <c r="F168" s="24" t="s">
        <v>129</v>
      </c>
      <c r="G168" s="35" t="s">
        <v>45</v>
      </c>
      <c r="H168" s="28">
        <v>1</v>
      </c>
      <c r="I168" s="26">
        <v>0.5</v>
      </c>
    </row>
    <row r="169" spans="1:9" ht="39.6" x14ac:dyDescent="0.3">
      <c r="A169" s="6"/>
      <c r="B169" s="5"/>
      <c r="C169" s="28" t="s">
        <v>5</v>
      </c>
      <c r="D169" s="22" t="s">
        <v>30</v>
      </c>
      <c r="E169" s="28"/>
      <c r="F169" s="37"/>
      <c r="G169" s="35" t="s">
        <v>45</v>
      </c>
      <c r="H169" s="28">
        <v>1</v>
      </c>
      <c r="I169" s="26">
        <v>0.2</v>
      </c>
    </row>
    <row r="170" spans="1:9" ht="26.4" x14ac:dyDescent="0.3">
      <c r="A170" s="6"/>
      <c r="B170" s="5"/>
      <c r="C170" s="28" t="s">
        <v>5</v>
      </c>
      <c r="D170" s="22" t="s">
        <v>126</v>
      </c>
      <c r="E170" s="28"/>
      <c r="F170" s="37"/>
      <c r="G170" s="35" t="s">
        <v>45</v>
      </c>
      <c r="H170" s="28">
        <v>1</v>
      </c>
      <c r="I170" s="26">
        <v>0.2</v>
      </c>
    </row>
    <row r="171" spans="1:9" ht="46.8" x14ac:dyDescent="0.3">
      <c r="A171" s="6"/>
      <c r="B171" s="5"/>
      <c r="C171" s="28" t="s">
        <v>5</v>
      </c>
      <c r="D171" s="22" t="s">
        <v>31</v>
      </c>
      <c r="E171" s="28"/>
      <c r="F171" s="33" t="s">
        <v>204</v>
      </c>
      <c r="G171" s="35" t="s">
        <v>45</v>
      </c>
      <c r="H171" s="28">
        <v>1</v>
      </c>
      <c r="I171" s="26">
        <v>0.25</v>
      </c>
    </row>
    <row r="172" spans="1:9" ht="26.4" x14ac:dyDescent="0.3">
      <c r="A172" s="6"/>
      <c r="B172" s="5"/>
      <c r="C172" s="28" t="s">
        <v>5</v>
      </c>
      <c r="D172" s="22" t="s">
        <v>32</v>
      </c>
      <c r="E172" s="28"/>
      <c r="F172" s="33" t="s">
        <v>203</v>
      </c>
      <c r="G172" s="35" t="s">
        <v>45</v>
      </c>
      <c r="H172" s="28">
        <v>1</v>
      </c>
      <c r="I172" s="26">
        <v>0.25</v>
      </c>
    </row>
    <row r="173" spans="1:9" ht="39.6" x14ac:dyDescent="0.3">
      <c r="A173" s="6"/>
      <c r="B173" s="5"/>
      <c r="C173" s="28" t="s">
        <v>5</v>
      </c>
      <c r="D173" s="22" t="s">
        <v>127</v>
      </c>
      <c r="E173" s="28"/>
      <c r="F173" s="64"/>
      <c r="G173" s="35" t="s">
        <v>45</v>
      </c>
      <c r="H173" s="28">
        <v>1</v>
      </c>
      <c r="I173" s="26">
        <v>1</v>
      </c>
    </row>
    <row r="174" spans="1:9" ht="26.4" x14ac:dyDescent="0.3">
      <c r="A174" s="6"/>
      <c r="B174" s="5"/>
      <c r="C174" s="28" t="s">
        <v>5</v>
      </c>
      <c r="D174" s="22" t="s">
        <v>128</v>
      </c>
      <c r="E174" s="28"/>
      <c r="F174" s="64"/>
      <c r="G174" s="35" t="s">
        <v>45</v>
      </c>
      <c r="H174" s="28">
        <v>1</v>
      </c>
      <c r="I174" s="26">
        <v>1</v>
      </c>
    </row>
    <row r="175" spans="1:9" x14ac:dyDescent="0.3">
      <c r="H175" s="30"/>
    </row>
    <row r="176" spans="1:9" s="13" customFormat="1" ht="18" x14ac:dyDescent="0.35">
      <c r="A176" s="10" t="s">
        <v>71</v>
      </c>
      <c r="B176" s="11" t="s">
        <v>130</v>
      </c>
      <c r="C176" s="31"/>
      <c r="D176" s="48"/>
      <c r="E176" s="31"/>
      <c r="F176" s="41"/>
      <c r="G176" s="12"/>
      <c r="H176" s="31"/>
      <c r="I176" s="59">
        <f>SUM(I177:I215)</f>
        <v>23.25</v>
      </c>
    </row>
    <row r="177" spans="1:9" x14ac:dyDescent="0.3">
      <c r="A177" s="6">
        <v>1</v>
      </c>
      <c r="B177" s="14" t="s">
        <v>159</v>
      </c>
      <c r="C177" s="38"/>
      <c r="D177" s="49"/>
      <c r="E177" s="38"/>
      <c r="F177" s="38"/>
      <c r="G177" s="15"/>
      <c r="H177" s="32"/>
      <c r="I177" s="60"/>
    </row>
    <row r="178" spans="1:9" ht="26.4" x14ac:dyDescent="0.3">
      <c r="A178" s="6"/>
      <c r="B178" s="5"/>
      <c r="C178" s="28" t="s">
        <v>5</v>
      </c>
      <c r="D178" s="65" t="s">
        <v>131</v>
      </c>
      <c r="E178" s="28"/>
      <c r="F178" s="33"/>
      <c r="G178" s="35" t="s">
        <v>45</v>
      </c>
      <c r="H178" s="28">
        <v>3</v>
      </c>
      <c r="I178" s="27">
        <v>0.5</v>
      </c>
    </row>
    <row r="179" spans="1:9" ht="26.4" x14ac:dyDescent="0.3">
      <c r="A179" s="6"/>
      <c r="B179" s="5"/>
      <c r="C179" s="28" t="s">
        <v>5</v>
      </c>
      <c r="D179" s="66" t="s">
        <v>132</v>
      </c>
      <c r="E179" s="28"/>
      <c r="F179" s="33"/>
      <c r="G179" s="35" t="s">
        <v>45</v>
      </c>
      <c r="H179" s="28">
        <v>6</v>
      </c>
      <c r="I179" s="26">
        <v>1</v>
      </c>
    </row>
    <row r="180" spans="1:9" ht="26.4" x14ac:dyDescent="0.3">
      <c r="A180" s="6"/>
      <c r="B180" s="5"/>
      <c r="C180" s="28" t="s">
        <v>5</v>
      </c>
      <c r="D180" s="66" t="s">
        <v>228</v>
      </c>
      <c r="E180" s="28"/>
      <c r="F180" s="33"/>
      <c r="G180" s="35" t="s">
        <v>45</v>
      </c>
      <c r="H180" s="28">
        <v>6</v>
      </c>
      <c r="I180" s="26">
        <v>0.5</v>
      </c>
    </row>
    <row r="181" spans="1:9" ht="26.4" x14ac:dyDescent="0.3">
      <c r="A181" s="6"/>
      <c r="B181" s="5"/>
      <c r="C181" s="28" t="s">
        <v>5</v>
      </c>
      <c r="D181" s="66" t="s">
        <v>133</v>
      </c>
      <c r="E181" s="28"/>
      <c r="F181" s="33"/>
      <c r="G181" s="35" t="s">
        <v>45</v>
      </c>
      <c r="H181" s="28">
        <v>4</v>
      </c>
      <c r="I181" s="26">
        <v>0.5</v>
      </c>
    </row>
    <row r="182" spans="1:9" x14ac:dyDescent="0.3">
      <c r="A182" s="6">
        <v>2</v>
      </c>
      <c r="B182" s="14" t="s">
        <v>255</v>
      </c>
      <c r="C182" s="38"/>
      <c r="D182" s="49"/>
      <c r="E182" s="38"/>
      <c r="F182" s="38"/>
      <c r="G182" s="15"/>
      <c r="H182" s="32"/>
      <c r="I182" s="60"/>
    </row>
    <row r="183" spans="1:9" ht="26.4" x14ac:dyDescent="0.3">
      <c r="A183" s="6"/>
      <c r="B183" s="5"/>
      <c r="C183" s="28" t="s">
        <v>5</v>
      </c>
      <c r="D183" s="66" t="s">
        <v>134</v>
      </c>
      <c r="E183" s="28"/>
      <c r="F183" s="33"/>
      <c r="G183" s="35" t="s">
        <v>45</v>
      </c>
      <c r="H183" s="28">
        <v>6</v>
      </c>
      <c r="I183" s="26">
        <v>1</v>
      </c>
    </row>
    <row r="184" spans="1:9" ht="26.4" x14ac:dyDescent="0.3">
      <c r="A184" s="6"/>
      <c r="B184" s="5"/>
      <c r="C184" s="28" t="s">
        <v>5</v>
      </c>
      <c r="D184" s="66" t="s">
        <v>229</v>
      </c>
      <c r="E184" s="28"/>
      <c r="F184" s="33"/>
      <c r="G184" s="35" t="s">
        <v>45</v>
      </c>
      <c r="H184" s="28">
        <v>6</v>
      </c>
      <c r="I184" s="26">
        <v>0.5</v>
      </c>
    </row>
    <row r="185" spans="1:9" ht="26.4" x14ac:dyDescent="0.3">
      <c r="A185" s="6"/>
      <c r="B185" s="5"/>
      <c r="C185" s="28" t="s">
        <v>5</v>
      </c>
      <c r="D185" s="66" t="s">
        <v>135</v>
      </c>
      <c r="E185" s="28"/>
      <c r="F185" s="33"/>
      <c r="G185" s="35" t="s">
        <v>45</v>
      </c>
      <c r="H185" s="28">
        <v>4</v>
      </c>
      <c r="I185" s="26">
        <v>0.5</v>
      </c>
    </row>
    <row r="186" spans="1:9" x14ac:dyDescent="0.3">
      <c r="A186" s="6">
        <v>3</v>
      </c>
      <c r="B186" s="5" t="s">
        <v>199</v>
      </c>
      <c r="C186" s="39"/>
      <c r="D186" s="51"/>
      <c r="E186" s="39"/>
      <c r="F186" s="42"/>
      <c r="G186" s="9"/>
      <c r="H186" s="28"/>
      <c r="I186" s="62"/>
    </row>
    <row r="187" spans="1:9" ht="26.4" x14ac:dyDescent="0.3">
      <c r="A187" s="6"/>
      <c r="B187" s="5"/>
      <c r="C187" s="28" t="s">
        <v>5</v>
      </c>
      <c r="D187" s="66" t="s">
        <v>162</v>
      </c>
      <c r="E187" s="28"/>
      <c r="F187" s="33" t="s">
        <v>110</v>
      </c>
      <c r="G187" s="35" t="s">
        <v>45</v>
      </c>
      <c r="H187" s="28">
        <v>2</v>
      </c>
      <c r="I187" s="27">
        <v>2</v>
      </c>
    </row>
    <row r="188" spans="1:9" ht="26.4" x14ac:dyDescent="0.3">
      <c r="A188" s="6"/>
      <c r="B188" s="5"/>
      <c r="C188" s="28" t="s">
        <v>5</v>
      </c>
      <c r="D188" s="66" t="s">
        <v>163</v>
      </c>
      <c r="E188" s="28"/>
      <c r="F188" s="33" t="s">
        <v>110</v>
      </c>
      <c r="G188" s="35" t="s">
        <v>45</v>
      </c>
      <c r="H188" s="28">
        <v>5</v>
      </c>
      <c r="I188" s="26">
        <v>2</v>
      </c>
    </row>
    <row r="189" spans="1:9" ht="26.4" x14ac:dyDescent="0.3">
      <c r="A189" s="6"/>
      <c r="B189" s="5"/>
      <c r="C189" s="28" t="s">
        <v>5</v>
      </c>
      <c r="D189" s="66" t="s">
        <v>201</v>
      </c>
      <c r="E189" s="28"/>
      <c r="F189" s="33" t="s">
        <v>110</v>
      </c>
      <c r="G189" s="35" t="s">
        <v>45</v>
      </c>
      <c r="H189" s="28">
        <v>4</v>
      </c>
      <c r="I189" s="26">
        <v>2</v>
      </c>
    </row>
    <row r="190" spans="1:9" ht="40.799999999999997" customHeight="1" x14ac:dyDescent="0.3">
      <c r="A190" s="6"/>
      <c r="B190" s="5"/>
      <c r="C190" s="28" t="s">
        <v>5</v>
      </c>
      <c r="D190" s="66" t="s">
        <v>164</v>
      </c>
      <c r="E190" s="28"/>
      <c r="F190" s="33" t="s">
        <v>110</v>
      </c>
      <c r="G190" s="35" t="s">
        <v>45</v>
      </c>
      <c r="H190" s="28">
        <v>5</v>
      </c>
      <c r="I190" s="26">
        <v>2</v>
      </c>
    </row>
    <row r="191" spans="1:9" x14ac:dyDescent="0.3">
      <c r="A191" s="6">
        <v>3</v>
      </c>
      <c r="B191" s="5" t="s">
        <v>161</v>
      </c>
      <c r="C191" s="39"/>
      <c r="D191" s="51"/>
      <c r="E191" s="39"/>
      <c r="F191" s="42"/>
      <c r="G191" s="9"/>
      <c r="H191" s="28"/>
      <c r="I191" s="62"/>
    </row>
    <row r="192" spans="1:9" ht="26.4" x14ac:dyDescent="0.3">
      <c r="A192" s="6"/>
      <c r="B192" s="5"/>
      <c r="C192" s="28" t="s">
        <v>5</v>
      </c>
      <c r="D192" s="23" t="s">
        <v>112</v>
      </c>
      <c r="E192" s="28"/>
      <c r="F192" s="36"/>
      <c r="G192" s="35" t="s">
        <v>45</v>
      </c>
      <c r="H192" s="28">
        <v>1</v>
      </c>
      <c r="I192" s="26">
        <v>0.25</v>
      </c>
    </row>
    <row r="193" spans="1:9" ht="26.4" x14ac:dyDescent="0.3">
      <c r="A193" s="6"/>
      <c r="B193" s="5"/>
      <c r="C193" s="28" t="s">
        <v>5</v>
      </c>
      <c r="D193" s="22" t="s">
        <v>230</v>
      </c>
      <c r="E193" s="28"/>
      <c r="F193" s="24"/>
      <c r="G193" s="35" t="s">
        <v>45</v>
      </c>
      <c r="H193" s="28">
        <v>1</v>
      </c>
      <c r="I193" s="26">
        <v>0.5</v>
      </c>
    </row>
    <row r="194" spans="1:9" ht="26.4" x14ac:dyDescent="0.3">
      <c r="A194" s="6"/>
      <c r="B194" s="5"/>
      <c r="C194" s="28" t="s">
        <v>5</v>
      </c>
      <c r="D194" s="22" t="s">
        <v>231</v>
      </c>
      <c r="E194" s="28"/>
      <c r="F194" s="24" t="s">
        <v>123</v>
      </c>
      <c r="G194" s="35" t="s">
        <v>45</v>
      </c>
      <c r="H194" s="28">
        <v>5</v>
      </c>
      <c r="I194" s="26">
        <v>0.5</v>
      </c>
    </row>
    <row r="195" spans="1:9" ht="26.4" x14ac:dyDescent="0.3">
      <c r="A195" s="6"/>
      <c r="B195" s="5"/>
      <c r="C195" s="28" t="s">
        <v>5</v>
      </c>
      <c r="D195" s="22" t="s">
        <v>115</v>
      </c>
      <c r="E195" s="28"/>
      <c r="F195" s="24" t="s">
        <v>124</v>
      </c>
      <c r="G195" s="35" t="s">
        <v>45</v>
      </c>
      <c r="H195" s="28">
        <v>5</v>
      </c>
      <c r="I195" s="26">
        <v>0.5</v>
      </c>
    </row>
    <row r="196" spans="1:9" ht="26.4" x14ac:dyDescent="0.3">
      <c r="A196" s="6"/>
      <c r="B196" s="5"/>
      <c r="C196" s="28" t="s">
        <v>5</v>
      </c>
      <c r="D196" s="22" t="s">
        <v>114</v>
      </c>
      <c r="E196" s="28"/>
      <c r="F196" s="24" t="s">
        <v>123</v>
      </c>
      <c r="G196" s="35" t="s">
        <v>45</v>
      </c>
      <c r="H196" s="28">
        <v>5</v>
      </c>
      <c r="I196" s="26">
        <v>0.5</v>
      </c>
    </row>
    <row r="197" spans="1:9" ht="26.4" x14ac:dyDescent="0.3">
      <c r="A197" s="6"/>
      <c r="B197" s="5"/>
      <c r="C197" s="28" t="s">
        <v>5</v>
      </c>
      <c r="D197" s="22" t="s">
        <v>116</v>
      </c>
      <c r="E197" s="28"/>
      <c r="F197" s="24" t="s">
        <v>124</v>
      </c>
      <c r="G197" s="35" t="s">
        <v>45</v>
      </c>
      <c r="H197" s="28">
        <v>5</v>
      </c>
      <c r="I197" s="26">
        <v>0.5</v>
      </c>
    </row>
    <row r="198" spans="1:9" ht="26.4" x14ac:dyDescent="0.3">
      <c r="A198" s="6"/>
      <c r="B198" s="5"/>
      <c r="C198" s="28" t="s">
        <v>5</v>
      </c>
      <c r="D198" s="22" t="s">
        <v>232</v>
      </c>
      <c r="E198" s="28"/>
      <c r="F198" s="37"/>
      <c r="G198" s="35" t="s">
        <v>45</v>
      </c>
      <c r="H198" s="28">
        <v>5</v>
      </c>
      <c r="I198" s="26">
        <v>0.5</v>
      </c>
    </row>
    <row r="199" spans="1:9" x14ac:dyDescent="0.3">
      <c r="A199" s="6"/>
      <c r="B199" s="5"/>
      <c r="C199" s="28" t="s">
        <v>5</v>
      </c>
      <c r="D199" s="22" t="s">
        <v>233</v>
      </c>
      <c r="E199" s="28"/>
      <c r="F199" s="37"/>
      <c r="G199" s="35" t="s">
        <v>45</v>
      </c>
      <c r="H199" s="28">
        <v>5</v>
      </c>
      <c r="I199" s="26">
        <v>0.5</v>
      </c>
    </row>
    <row r="200" spans="1:9" ht="39.6" x14ac:dyDescent="0.3">
      <c r="A200" s="6"/>
      <c r="B200" s="5"/>
      <c r="C200" s="28" t="s">
        <v>5</v>
      </c>
      <c r="D200" s="22" t="s">
        <v>234</v>
      </c>
      <c r="E200" s="28"/>
      <c r="F200" s="37"/>
      <c r="G200" s="35" t="s">
        <v>45</v>
      </c>
      <c r="H200" s="28">
        <v>5</v>
      </c>
      <c r="I200" s="26">
        <v>0.5</v>
      </c>
    </row>
    <row r="201" spans="1:9" ht="39.6" x14ac:dyDescent="0.3">
      <c r="A201" s="6"/>
      <c r="B201" s="5"/>
      <c r="C201" s="28" t="s">
        <v>5</v>
      </c>
      <c r="D201" s="22" t="s">
        <v>235</v>
      </c>
      <c r="E201" s="28"/>
      <c r="F201" s="37"/>
      <c r="G201" s="35" t="s">
        <v>45</v>
      </c>
      <c r="H201" s="28">
        <v>5</v>
      </c>
      <c r="I201" s="26">
        <v>0.5</v>
      </c>
    </row>
    <row r="202" spans="1:9" ht="26.4" x14ac:dyDescent="0.3">
      <c r="A202" s="6"/>
      <c r="B202" s="5"/>
      <c r="C202" s="28" t="s">
        <v>5</v>
      </c>
      <c r="D202" s="22" t="s">
        <v>122</v>
      </c>
      <c r="E202" s="28"/>
      <c r="F202" s="37"/>
      <c r="G202" s="35" t="s">
        <v>45</v>
      </c>
      <c r="H202" s="28">
        <v>1</v>
      </c>
      <c r="I202" s="26">
        <v>0.5</v>
      </c>
    </row>
    <row r="203" spans="1:9" ht="26.4" x14ac:dyDescent="0.3">
      <c r="A203" s="6"/>
      <c r="B203" s="5"/>
      <c r="C203" s="28" t="s">
        <v>5</v>
      </c>
      <c r="D203" s="22" t="s">
        <v>236</v>
      </c>
      <c r="E203" s="28"/>
      <c r="F203" s="37"/>
      <c r="G203" s="35" t="s">
        <v>45</v>
      </c>
      <c r="H203" s="28">
        <v>1</v>
      </c>
      <c r="I203" s="26">
        <v>0.5</v>
      </c>
    </row>
    <row r="204" spans="1:9" ht="26.4" x14ac:dyDescent="0.3">
      <c r="A204" s="6"/>
      <c r="B204" s="5"/>
      <c r="C204" s="28" t="s">
        <v>5</v>
      </c>
      <c r="D204" s="22" t="s">
        <v>237</v>
      </c>
      <c r="E204" s="28"/>
      <c r="F204" s="37"/>
      <c r="G204" s="35" t="s">
        <v>45</v>
      </c>
      <c r="H204" s="28">
        <v>1</v>
      </c>
      <c r="I204" s="26">
        <v>0.5</v>
      </c>
    </row>
    <row r="205" spans="1:9" ht="26.4" x14ac:dyDescent="0.3">
      <c r="A205" s="6"/>
      <c r="B205" s="5"/>
      <c r="C205" s="28" t="s">
        <v>5</v>
      </c>
      <c r="D205" s="23" t="s">
        <v>238</v>
      </c>
      <c r="E205" s="28"/>
      <c r="F205" s="36"/>
      <c r="G205" s="35" t="s">
        <v>45</v>
      </c>
      <c r="H205" s="28">
        <v>1</v>
      </c>
      <c r="I205" s="26">
        <v>0.5</v>
      </c>
    </row>
    <row r="206" spans="1:9" ht="39.6" x14ac:dyDescent="0.3">
      <c r="A206" s="6"/>
      <c r="B206" s="5"/>
      <c r="C206" s="28" t="s">
        <v>5</v>
      </c>
      <c r="D206" s="22" t="s">
        <v>239</v>
      </c>
      <c r="E206" s="28"/>
      <c r="F206" s="24"/>
      <c r="G206" s="35" t="s">
        <v>45</v>
      </c>
      <c r="H206" s="28">
        <v>1</v>
      </c>
      <c r="I206" s="26">
        <v>0.5</v>
      </c>
    </row>
    <row r="207" spans="1:9" ht="26.4" x14ac:dyDescent="0.3">
      <c r="A207" s="6"/>
      <c r="B207" s="5"/>
      <c r="C207" s="28" t="s">
        <v>5</v>
      </c>
      <c r="D207" s="66" t="s">
        <v>200</v>
      </c>
      <c r="E207" s="28"/>
      <c r="F207" s="33"/>
      <c r="G207" s="35" t="s">
        <v>45</v>
      </c>
      <c r="H207" s="28">
        <v>5</v>
      </c>
      <c r="I207" s="26">
        <v>1</v>
      </c>
    </row>
    <row r="208" spans="1:9" ht="26.4" x14ac:dyDescent="0.3">
      <c r="A208" s="6"/>
      <c r="B208" s="5"/>
      <c r="C208" s="28" t="s">
        <v>5</v>
      </c>
      <c r="D208" s="66" t="s">
        <v>136</v>
      </c>
      <c r="E208" s="28"/>
      <c r="F208" s="33"/>
      <c r="G208" s="35" t="s">
        <v>45</v>
      </c>
      <c r="H208" s="28">
        <v>5</v>
      </c>
      <c r="I208" s="26">
        <v>1</v>
      </c>
    </row>
    <row r="209" spans="1:9" x14ac:dyDescent="0.3">
      <c r="A209" s="6">
        <v>3</v>
      </c>
      <c r="B209" s="5" t="s">
        <v>160</v>
      </c>
      <c r="C209" s="39"/>
      <c r="D209" s="51"/>
      <c r="E209" s="39"/>
      <c r="F209" s="42"/>
      <c r="G209" s="9"/>
      <c r="H209" s="28"/>
      <c r="I209" s="62"/>
    </row>
    <row r="210" spans="1:9" x14ac:dyDescent="0.3">
      <c r="A210" s="6"/>
      <c r="B210" s="5"/>
      <c r="C210" s="28" t="s">
        <v>5</v>
      </c>
      <c r="D210" s="23" t="s">
        <v>137</v>
      </c>
      <c r="E210" s="28"/>
      <c r="F210" s="36"/>
      <c r="G210" s="35" t="s">
        <v>45</v>
      </c>
      <c r="H210" s="28">
        <v>6</v>
      </c>
      <c r="I210" s="27">
        <v>0.25</v>
      </c>
    </row>
    <row r="211" spans="1:9" x14ac:dyDescent="0.3">
      <c r="A211" s="6"/>
      <c r="B211" s="5"/>
      <c r="C211" s="28" t="s">
        <v>5</v>
      </c>
      <c r="D211" s="22" t="s">
        <v>138</v>
      </c>
      <c r="E211" s="28"/>
      <c r="F211" s="37"/>
      <c r="G211" s="35" t="s">
        <v>45</v>
      </c>
      <c r="H211" s="28">
        <v>6</v>
      </c>
      <c r="I211" s="26">
        <v>0.25</v>
      </c>
    </row>
    <row r="212" spans="1:9" ht="26.4" x14ac:dyDescent="0.3">
      <c r="A212" s="6"/>
      <c r="B212" s="5"/>
      <c r="C212" s="28" t="s">
        <v>5</v>
      </c>
      <c r="D212" s="22" t="s">
        <v>139</v>
      </c>
      <c r="E212" s="28"/>
      <c r="F212" s="24" t="s">
        <v>34</v>
      </c>
      <c r="G212" s="35" t="s">
        <v>45</v>
      </c>
      <c r="H212" s="28">
        <v>6</v>
      </c>
      <c r="I212" s="26">
        <v>0.5</v>
      </c>
    </row>
    <row r="213" spans="1:9" ht="26.4" x14ac:dyDescent="0.3">
      <c r="A213" s="6"/>
      <c r="B213" s="5"/>
      <c r="C213" s="28" t="s">
        <v>5</v>
      </c>
      <c r="D213" s="22" t="s">
        <v>31</v>
      </c>
      <c r="E213" s="28"/>
      <c r="F213" s="37"/>
      <c r="G213" s="35" t="s">
        <v>45</v>
      </c>
      <c r="H213" s="28">
        <v>6</v>
      </c>
      <c r="I213" s="26">
        <v>0.25</v>
      </c>
    </row>
    <row r="214" spans="1:9" ht="26.4" x14ac:dyDescent="0.3">
      <c r="A214" s="6"/>
      <c r="B214" s="5"/>
      <c r="C214" s="28" t="s">
        <v>5</v>
      </c>
      <c r="D214" s="22" t="s">
        <v>32</v>
      </c>
      <c r="E214" s="28"/>
      <c r="F214" s="37"/>
      <c r="G214" s="35" t="s">
        <v>45</v>
      </c>
      <c r="H214" s="28">
        <v>6</v>
      </c>
      <c r="I214" s="26">
        <v>0.25</v>
      </c>
    </row>
    <row r="216" spans="1:9" ht="18" x14ac:dyDescent="0.3">
      <c r="F216" s="18" t="s">
        <v>10</v>
      </c>
      <c r="G216" s="18"/>
      <c r="H216" s="17"/>
      <c r="I216" s="19">
        <f>SUM(I176+I7+I72+I143+I118+I91+I25)</f>
        <v>100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>
      <selection activeCell="B12" sqref="B12"/>
    </sheetView>
  </sheetViews>
  <sheetFormatPr defaultColWidth="11.19921875" defaultRowHeight="15.6" x14ac:dyDescent="0.3"/>
  <cols>
    <col min="2" max="2" width="56.796875" style="3" customWidth="1"/>
  </cols>
  <sheetData>
    <row r="1" spans="1:2" ht="28.05" customHeight="1" x14ac:dyDescent="0.3">
      <c r="A1" s="71" t="s">
        <v>15</v>
      </c>
      <c r="B1" s="71"/>
    </row>
    <row r="2" spans="1:2" x14ac:dyDescent="0.3">
      <c r="A2" s="20">
        <v>1</v>
      </c>
      <c r="B2" s="21" t="s">
        <v>140</v>
      </c>
    </row>
    <row r="3" spans="1:2" x14ac:dyDescent="0.3">
      <c r="A3" s="20">
        <v>2</v>
      </c>
      <c r="B3" s="21" t="s">
        <v>141</v>
      </c>
    </row>
    <row r="4" spans="1:2" x14ac:dyDescent="0.3">
      <c r="A4" s="20">
        <v>3</v>
      </c>
      <c r="B4" s="21" t="s">
        <v>142</v>
      </c>
    </row>
    <row r="5" spans="1:2" x14ac:dyDescent="0.3">
      <c r="A5" s="20">
        <v>4</v>
      </c>
      <c r="B5" s="21" t="s">
        <v>143</v>
      </c>
    </row>
    <row r="6" spans="1:2" x14ac:dyDescent="0.3">
      <c r="A6" s="20">
        <v>5</v>
      </c>
      <c r="B6" s="21" t="s">
        <v>144</v>
      </c>
    </row>
    <row r="7" spans="1:2" x14ac:dyDescent="0.3">
      <c r="A7" s="20">
        <v>6</v>
      </c>
      <c r="B7" s="21" t="s">
        <v>145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Критерии оценки</vt:lpstr>
      <vt:lpstr>Перечень профессиональных задач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Admin</cp:lastModifiedBy>
  <dcterms:created xsi:type="dcterms:W3CDTF">2022-11-09T22:53:43Z</dcterms:created>
  <dcterms:modified xsi:type="dcterms:W3CDTF">2024-11-07T10:55:24Z</dcterms:modified>
</cp:coreProperties>
</file>