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Профессионалы\Шаблоны документов на 2025 год\Итог на РЧ 2025\"/>
    </mc:Choice>
  </mc:AlternateContent>
  <bookViews>
    <workbookView xWindow="0" yWindow="0" windowWidth="23040" windowHeight="9192"/>
  </bookViews>
  <sheets>
    <sheet name="Критерии оценки" sheetId="1" r:id="rId1"/>
    <sheet name="Перечень профессиональных задач" sheetId="2" r:id="rId2"/>
  </sheets>
  <calcPr calcId="162913"/>
</workbook>
</file>

<file path=xl/calcChain.xml><?xml version="1.0" encoding="utf-8"?>
<calcChain xmlns="http://schemas.openxmlformats.org/spreadsheetml/2006/main">
  <c r="I248" i="1" l="1"/>
  <c r="I316" i="1" s="1"/>
  <c r="I86" i="1"/>
  <c r="I183" i="1"/>
  <c r="I133" i="1"/>
  <c r="I9" i="1"/>
</calcChain>
</file>

<file path=xl/sharedStrings.xml><?xml version="1.0" encoding="utf-8"?>
<sst xmlns="http://schemas.openxmlformats.org/spreadsheetml/2006/main" count="832" uniqueCount="508">
  <si>
    <t>Мероприятие</t>
  </si>
  <si>
    <r>
      <t xml:space="preserve">Отборочный этап чемпионата по профессиональному мастерству "Профессионалы" </t>
    </r>
    <r>
      <rPr>
        <sz val="12"/>
        <color theme="1"/>
        <rFont val="Calibri"/>
        <scheme val="minor"/>
      </rPr>
      <t xml:space="preserve">2024 </t>
    </r>
    <r>
      <rPr>
        <sz val="11"/>
        <color theme="1"/>
        <rFont val="Calibri"/>
      </rPr>
      <t xml:space="preserve"> Ульяновская область </t>
    </r>
  </si>
  <si>
    <t>Номер компетенции</t>
  </si>
  <si>
    <t>Наименование компетенции</t>
  </si>
  <si>
    <t xml:space="preserve">Обслуживание авиационной техники </t>
  </si>
  <si>
    <t>Наименование квалификации</t>
  </si>
  <si>
    <t>неактуально</t>
  </si>
  <si>
    <t>Шифр КОД</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</si>
  <si>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</si>
  <si>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</si>
  <si>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</si>
  <si>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</si>
  <si>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</si>
  <si>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</si>
  <si>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</si>
  <si>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</si>
  <si>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</si>
  <si>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</si>
  <si>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Осмотр и проверка технического состояния ВС</t>
  </si>
  <si>
    <t>Безопасность на рабочем месте</t>
  </si>
  <si>
    <t>И</t>
  </si>
  <si>
    <t>Использование средств индивидуальной защиты</t>
  </si>
  <si>
    <t>Если участник не использует очки, перчатки, наушники то снимается полный балл за случай</t>
  </si>
  <si>
    <t>Соблюдаются  требования техники безопасности при проведении работ</t>
  </si>
  <si>
    <t>Вычесть полный балл, если не застегнута цепь на бортовой стремянке</t>
  </si>
  <si>
    <t>Подготовка к работе, проверка работоспособности оборудования</t>
  </si>
  <si>
    <t>Выполнена проверка места стоянки ВС</t>
  </si>
  <si>
    <t>Вычесть полный балл, если не убедился в отсутствии посторонних предметов, течей, в наличии средств пожаротушения</t>
  </si>
  <si>
    <t>Перед выполнением работ каждого участника убрать огнетушитель</t>
  </si>
  <si>
    <t xml:space="preserve">Выставлены 3 конуса </t>
  </si>
  <si>
    <t>Если знак не выставлен, снимается полный балл</t>
  </si>
  <si>
    <t>Проверена дата поверки стремянки</t>
  </si>
  <si>
    <t>Если не проверена дата поверки, снимается полный балл</t>
  </si>
  <si>
    <t>Работа с технической документацией</t>
  </si>
  <si>
    <t>Все поля Ведомости дефектов заполнены в соответствии с инструкцией (Осмотр ВС)</t>
  </si>
  <si>
    <t>Если  заполненное поле не в соответствует  Инструкции, то снимается 0,2 за одно несоответствие</t>
  </si>
  <si>
    <t>Неисправленные ошибки в ведомости отсутствуют (Осмотр ВС)</t>
  </si>
  <si>
    <t>Если имеется исправленная ошибка не по Инструкции, то снимается полный балл за случай</t>
  </si>
  <si>
    <t>Ведомость дефектов загрязнена или повреждена (следы масла, сажи, грязи, порезы, порывы, потертости) (Осмотр ВС)</t>
  </si>
  <si>
    <t>Если присутствует загрязнение или повреждение, снимается полный балл</t>
  </si>
  <si>
    <t>Все записи в ведомости читаемы (Осмотр ВС)</t>
  </si>
  <si>
    <t>Если трудно различимая, читаема запись, то снимается полный балл</t>
  </si>
  <si>
    <t>Все поля Карты на работу заполнены в соответствии с инструкцией</t>
  </si>
  <si>
    <t>Неисправленные ошибки в Карте на работу отсутствуют</t>
  </si>
  <si>
    <t>Если имеется не исправленная или исправлена ошибка не по Инструкции, то снимается полный балл за случай</t>
  </si>
  <si>
    <t>Карта на  работу загрязнена или повреждена</t>
  </si>
  <si>
    <t>Все записи в карте на работу читаемы</t>
  </si>
  <si>
    <t>Подтверждена гарантия исправности и пригодности к эксплуатации или необходимости дополнительного технического оборудования</t>
  </si>
  <si>
    <t>В рамках чемпионата засчитать всем</t>
  </si>
  <si>
    <t>Осмотр ВС</t>
  </si>
  <si>
    <t/>
  </si>
  <si>
    <t>Доложено об удалении снега, льда с поверхности ВС. Сделана соответствующая запись в карте на работу</t>
  </si>
  <si>
    <r>
      <rPr>
        <sz val="14"/>
        <color theme="1"/>
        <rFont val="Times New Roman"/>
      </rPr>
      <t>Вычесть полный балл, если не доложено эксперту об удалении снега, льда или не сделана соответствующая запись в ведомости</t>
    </r>
  </si>
  <si>
    <t>Выполнен осмотр зоны №1 согласно листу осмотра</t>
  </si>
  <si>
    <t>Вычесть полный балл, если зона не осмотрена или осмотрена не в полном объеме, не соблюдается последовательность</t>
  </si>
  <si>
    <t>Выполнена проверка передней стойки шасси</t>
  </si>
  <si>
    <t>Вычесть полный балл, за невыполнение операции Проверить: 
- отсутствие повреждений, порезов, проколов; 
- состояние контровки гаек болтов (гаек осей колес)</t>
  </si>
  <si>
    <r>
      <rPr>
        <sz val="14"/>
        <color theme="1"/>
        <rFont val="Times New Roman"/>
      </rPr>
      <t>Выполнена проверка п</t>
    </r>
    <r>
      <rPr>
        <sz val="11"/>
        <color rgb="FF000000"/>
        <rFont val="Calibri"/>
      </rPr>
      <t>ередней стойки шасси (пневматик)</t>
    </r>
  </si>
  <si>
    <t xml:space="preserve"> Проверить:
-  обжатие пневматика                    - Записать в карту на работу
Вычесть полный балл если операция выполнена частично или не в полном объеме</t>
  </si>
  <si>
    <r>
      <rPr>
        <sz val="14"/>
        <color theme="1"/>
        <rFont val="Times New Roman"/>
      </rPr>
      <t>Выполнена проверка п</t>
    </r>
    <r>
      <rPr>
        <sz val="14"/>
        <color theme="1"/>
        <rFont val="Times New Roman"/>
      </rPr>
      <t>ередней стойки шасси</t>
    </r>
    <r>
      <rPr>
        <sz val="11"/>
        <color rgb="FF000000"/>
        <rFont val="Calibri"/>
      </rPr>
      <t xml:space="preserve"> (Стойка, амортизатор)</t>
    </r>
    <r>
      <rPr>
        <sz val="11"/>
        <color theme="1"/>
        <rFont val="Calibri"/>
      </rPr>
      <t xml:space="preserve">
</t>
    </r>
  </si>
  <si>
    <r>
      <t xml:space="preserve">Проверить:                                       - выход штока амортизатора         </t>
    </r>
    <r>
      <rPr>
        <sz val="14"/>
        <color theme="1"/>
        <rFont val="Times New Roman"/>
      </rPr>
      <t>- Записать в ведомость</t>
    </r>
    <r>
      <rPr>
        <sz val="11"/>
        <color theme="1"/>
        <rFont val="Calibri"/>
      </rPr>
      <t xml:space="preserve">
</t>
    </r>
    <r>
      <rPr>
        <sz val="14"/>
        <color theme="1"/>
        <rFont val="Times New Roman"/>
      </rPr>
      <t>Вычесть полный балл если операция выполнена частично или не в полном объеме</t>
    </r>
  </si>
  <si>
    <r>
      <rPr>
        <sz val="14"/>
        <color theme="1"/>
        <rFont val="Times New Roman"/>
      </rPr>
      <t>Выполнена уборка заземления</t>
    </r>
  </si>
  <si>
    <r>
      <rPr>
        <sz val="14"/>
        <color theme="1"/>
        <rFont val="Times New Roman"/>
      </rPr>
      <t>Вычесть полный балл если не убрано заземление</t>
    </r>
  </si>
  <si>
    <t>Проверка обшивки капотов двигателей</t>
  </si>
  <si>
    <t>Вычесть полный балл, если не проверено состояние обшивки, целостность заклепок, повреждения ЛКП</t>
  </si>
  <si>
    <t xml:space="preserve">Проверка состояния замков крепления </t>
  </si>
  <si>
    <t>Вычесть полный балл, если не выполнен осмотр замков, не проверено крепление замков</t>
  </si>
  <si>
    <t>Осмотр левого двигателя</t>
  </si>
  <si>
    <t>Вычесть полный балл, если не выполнена проверка, крепления тяг, не осмотрены трубопроводы, не проверено состояние стопорных элементов</t>
  </si>
  <si>
    <t>Осмотр отсека левого двигателя</t>
  </si>
  <si>
    <t>Вычесть полный балл, если не проверена чистота отсека, отсутствие течей, посторонних предметов</t>
  </si>
  <si>
    <r>
      <rPr>
        <sz val="14"/>
        <color theme="1"/>
        <rFont val="Times New Roman"/>
      </rPr>
      <t>Закрытие капота левого двигателя</t>
    </r>
  </si>
  <si>
    <t>Вычесть полный балл, если не закрыл капот на все замки, не убедился что  все замки закрыты</t>
  </si>
  <si>
    <t>Убедился в закрытии крышки ШРАП, лючка гидросистемы</t>
  </si>
  <si>
    <t>Вычесть полный балл, если не закрыл крышку ШРАП, лючок гидросистемы</t>
  </si>
  <si>
    <r>
      <t>Перед каждым участником открывать крышку ШРАП, л</t>
    </r>
    <r>
      <rPr>
        <sz val="14"/>
        <color theme="1"/>
        <rFont val="Times New Roman"/>
      </rPr>
      <t>ючок гидросистемы</t>
    </r>
  </si>
  <si>
    <t>Выполнен осмотр левого борта</t>
  </si>
  <si>
    <t xml:space="preserve">Вычесть полный балл, если не выполнен осмотр обшивки, остекления </t>
  </si>
  <si>
    <t>Выполнен осмотр левого подвесного бака</t>
  </si>
  <si>
    <t xml:space="preserve">Вычесть полный балл, если не проверена целостность подвесного бака, закрытие крышек горловин, наличие контровки, натяжка лент крепеления.  </t>
  </si>
  <si>
    <t>Проверка двери грузопассажирской кабины</t>
  </si>
  <si>
    <t xml:space="preserve">Вычесть полный балл, если не проверено состояние двери, фиксация двери в открытом и закрытом положениях. </t>
  </si>
  <si>
    <t>Левый/правый борт фюзеляжа (ПВД). Убедиться в наличии ПВД, доложить эксперту</t>
  </si>
  <si>
    <t xml:space="preserve">Доложил эксперту об отсутствии ПВД. Вычесть полный балл за не выполнение операции
</t>
  </si>
  <si>
    <t>Осмотр левой стойки шасси</t>
  </si>
  <si>
    <t>Вычесть полный балл, если не проврено состояние стойки шасси, состояние болтов крепеления, наличие контровки.</t>
  </si>
  <si>
    <r>
      <t xml:space="preserve">Осмотр левой стойки шасси </t>
    </r>
    <r>
      <rPr>
        <sz val="14"/>
        <color theme="1"/>
        <rFont val="Times New Roman"/>
      </rPr>
      <t>(пневматик)</t>
    </r>
  </si>
  <si>
    <r>
      <rPr>
        <sz val="14"/>
        <color theme="1"/>
        <rFont val="Times New Roman"/>
      </rPr>
      <t xml:space="preserve">Осмотр левой стойки шасси </t>
    </r>
    <r>
      <rPr>
        <sz val="14"/>
        <color theme="1"/>
        <rFont val="Times New Roman"/>
      </rPr>
      <t>(Стойка, амортизатор)</t>
    </r>
    <r>
      <rPr>
        <sz val="11"/>
        <color theme="1"/>
        <rFont val="Calibri"/>
      </rPr>
      <t xml:space="preserve">
</t>
    </r>
  </si>
  <si>
    <r>
      <t xml:space="preserve">Проверить:                                       - выход штока амортизатора         </t>
    </r>
    <r>
      <rPr>
        <sz val="14"/>
        <color theme="1"/>
        <rFont val="Times New Roman"/>
      </rPr>
      <t>- Записать в карту на работу</t>
    </r>
    <r>
      <rPr>
        <sz val="11"/>
        <color theme="1"/>
        <rFont val="Calibri"/>
      </rPr>
      <t xml:space="preserve">
</t>
    </r>
    <r>
      <rPr>
        <sz val="14"/>
        <color theme="1"/>
        <rFont val="Times New Roman"/>
      </rPr>
      <t>Вычесть полный балл если операция выполнена частично или не в полном объеме</t>
    </r>
  </si>
  <si>
    <t>Осмотр хвостовой балки (левая часть)</t>
  </si>
  <si>
    <t xml:space="preserve">Вычесть полный балл, если не проверено состояние обшивки, закрытие замков кожуха, состояние хвостовой опоры, состояние антенны. </t>
  </si>
  <si>
    <t>Осмотр стабилизатора (левая часть)</t>
  </si>
  <si>
    <t>Вычесть полный балл, если не проверено состояние стабилизатора, узлы крепления стабилизатора</t>
  </si>
  <si>
    <t>Выполнен осмотр зоны №3 согласно листу осмотра</t>
  </si>
  <si>
    <t>Выполнен осмотр рулевого винта</t>
  </si>
  <si>
    <t>Вычесть полный балл, если не произведен визуальный осмотр с земли</t>
  </si>
  <si>
    <t>Осмотр стабилизатора (правая часть)</t>
  </si>
  <si>
    <t>Осмотр сверху не производить. Вычесть полный бал если не произведен визуальный осмотр с земли нижней поверхности стабилизатора</t>
  </si>
  <si>
    <t>Осмотр хвостовой балки (правая часть)</t>
  </si>
  <si>
    <t>Вычесть полный балл, если не проверено состояние обшивки</t>
  </si>
  <si>
    <t>Выполнен осмотр зоны №4 согласно листу осмотра</t>
  </si>
  <si>
    <t>Выполнен осмотр правого подвесного бака</t>
  </si>
  <si>
    <t xml:space="preserve">Вычесть полный балл, если не проверена целостность подвесного бака, закрытие крышек горловин, наличие контровки, натяжка лент крепления.  </t>
  </si>
  <si>
    <t>Осмотр правой стойки шасси</t>
  </si>
  <si>
    <t>Вычесть полный балл, если не проверено состояние стойки шасси, состояние болтов крепления, наличие контровки</t>
  </si>
  <si>
    <r>
      <t xml:space="preserve">Осмотр правой стойки шасси </t>
    </r>
    <r>
      <rPr>
        <sz val="14"/>
        <color theme="1"/>
        <rFont val="Times New Roman"/>
      </rPr>
      <t>(пневматик)</t>
    </r>
  </si>
  <si>
    <r>
      <rPr>
        <sz val="14"/>
        <color theme="1"/>
        <rFont val="Times New Roman"/>
      </rPr>
      <t xml:space="preserve">Осмотр правой стойки шасси </t>
    </r>
    <r>
      <rPr>
        <sz val="14"/>
        <color theme="1"/>
        <rFont val="Times New Roman"/>
      </rPr>
      <t>(Стойка, амортизатор)</t>
    </r>
    <r>
      <rPr>
        <sz val="11"/>
        <color theme="1"/>
        <rFont val="Calibri"/>
      </rPr>
      <t xml:space="preserve">
</t>
    </r>
  </si>
  <si>
    <r>
      <t xml:space="preserve">Проверить:                                       - выход штока амортизатора         </t>
    </r>
    <r>
      <rPr>
        <sz val="14"/>
        <color theme="1"/>
        <rFont val="Times New Roman"/>
      </rPr>
      <t xml:space="preserve">- Записать в </t>
    </r>
    <r>
      <rPr>
        <sz val="14"/>
        <color theme="1"/>
        <rFont val="Times New Roman"/>
      </rPr>
      <t>карту на работу</t>
    </r>
    <r>
      <rPr>
        <sz val="11"/>
        <color theme="1"/>
        <rFont val="Calibri"/>
      </rPr>
      <t xml:space="preserve">
</t>
    </r>
    <r>
      <rPr>
        <sz val="14"/>
        <color theme="1"/>
        <rFont val="Times New Roman"/>
      </rPr>
      <t>Вычесть полный балл если операция выполнена частично или не в полном объеме</t>
    </r>
  </si>
  <si>
    <t>Проверка двери (правая)</t>
  </si>
  <si>
    <t>Проверка состояния замков крепления капотов правого двигателя</t>
  </si>
  <si>
    <t>Осмотр правого двигателя</t>
  </si>
  <si>
    <t>Осмотр отсека правого двигателя</t>
  </si>
  <si>
    <t>Закрытие капота правого двигателя</t>
  </si>
  <si>
    <t>Вычесть полный балл, если не закрыл капот на все замки, не убедился что все замки закрыты</t>
  </si>
  <si>
    <t>Выполнен осмотр зоны №5 согласно листу осмотра</t>
  </si>
  <si>
    <t>Выполнен осмотр состояния носовой части</t>
  </si>
  <si>
    <t>Вычесть полный балл, если не выполнен осмотр обшивки, остекления</t>
  </si>
  <si>
    <t>Выполнен осмотр состояние щеток очистителя</t>
  </si>
  <si>
    <t xml:space="preserve">Вычесть полный балл, если не выполнен осмотр щеток, не проверена надежность крепления щеток. </t>
  </si>
  <si>
    <t>Выполнен осмотр отсека аккумулятора</t>
  </si>
  <si>
    <t>Вычесть полный балл, если не выполнен осмотр отсека,  отсутствие течей</t>
  </si>
  <si>
    <r>
      <t xml:space="preserve">Сделана запись в </t>
    </r>
    <r>
      <rPr>
        <sz val="14"/>
        <color theme="1"/>
        <rFont val="Times New Roman"/>
      </rPr>
      <t>карте на работу</t>
    </r>
    <r>
      <rPr>
        <sz val="11"/>
        <color rgb="FF000000"/>
        <rFont val="Calibri"/>
      </rPr>
      <t xml:space="preserve"> </t>
    </r>
    <r>
      <rPr>
        <sz val="14"/>
        <color theme="1"/>
        <rFont val="Times New Roman"/>
      </rPr>
      <t>об установки аккумуляторов</t>
    </r>
  </si>
  <si>
    <t>Вычесть полный балл, если не сделан доклад эксперту или не сделана запись об установке аккумуляторов</t>
  </si>
  <si>
    <r>
      <t xml:space="preserve">После удаления снега, льда произведен осмотр воздухозаборников и вентиляторной установки. </t>
    </r>
    <r>
      <rPr>
        <sz val="14"/>
        <color theme="1"/>
        <rFont val="Times New Roman"/>
      </rPr>
      <t>Сделана соответствующая запись в ведомости</t>
    </r>
  </si>
  <si>
    <r>
      <t xml:space="preserve">Если осмотр не проводился или не сделана соответствующая запись в </t>
    </r>
    <r>
      <rPr>
        <sz val="14"/>
        <color theme="1"/>
        <rFont val="Times New Roman"/>
      </rPr>
      <t>карту на работу</t>
    </r>
    <r>
      <rPr>
        <sz val="11"/>
        <color rgb="FF000000"/>
        <rFont val="Calibri"/>
      </rPr>
      <t xml:space="preserve"> вычесть полный бал</t>
    </r>
  </si>
  <si>
    <t>Заключительные работы</t>
  </si>
  <si>
    <t>Стремянка возвращена на место</t>
  </si>
  <si>
    <t xml:space="preserve">Вычесть полный балл, если стремянка перемещается не безопасно, или не возвращена на место </t>
  </si>
  <si>
    <t>Выполнена проверка рабочего места после работы</t>
  </si>
  <si>
    <t>Вычесть полный балл, если не убедился в чистоте рабочего места, в отсутствии посторонних предметов</t>
  </si>
  <si>
    <t>Убраны ограждающие конуса</t>
  </si>
  <si>
    <t>Если конуса не убраны по окончанию работы, снимается полный балл</t>
  </si>
  <si>
    <t>Профессионализм</t>
  </si>
  <si>
    <r>
      <rPr>
        <sz val="14"/>
        <color theme="1"/>
        <rFont val="Times New Roman"/>
      </rPr>
      <t>Падение элементов</t>
    </r>
  </si>
  <si>
    <t>За случай падения инструмента, вычесть полный балл</t>
  </si>
  <si>
    <t>С</t>
  </si>
  <si>
    <t>0: результат ниже стандартов индустрии, включая отказ от выполнения задания</t>
  </si>
  <si>
    <t>1: результат соответствует стандартам индустрии</t>
  </si>
  <si>
    <t>2:	результат соответствует стандартам индустрии, и в определенной степени превосходит эти стандарты</t>
  </si>
  <si>
    <t>3:	результат в целом превосходит стандарты индустрии и оценивается как превосходный, исключительный</t>
  </si>
  <si>
    <t>Работа с мех. Компонентами</t>
  </si>
  <si>
    <t>M</t>
  </si>
  <si>
    <t>В рамках задания, всем 0</t>
  </si>
  <si>
    <t>Работа с компонентами АиРЭО</t>
  </si>
  <si>
    <t>Убедиться в исправности стекол, целостности краски на шкалах и стрелках приборов.</t>
  </si>
  <si>
    <r>
      <rPr>
        <sz val="14"/>
        <color theme="1"/>
        <rFont val="Times New Roman"/>
      </rPr>
      <t>Вычесть полный бал если проверка не производилась или не сделана запись в ведомость дефектов о наличии повреждения стекла прибора</t>
    </r>
  </si>
  <si>
    <r>
      <t xml:space="preserve">Проверены показания амперметров и вольтметров.Сделана запись показаний в </t>
    </r>
    <r>
      <rPr>
        <sz val="14"/>
        <color theme="1"/>
        <rFont val="Times New Roman"/>
      </rPr>
      <t>карту на работу</t>
    </r>
  </si>
  <si>
    <r>
      <t xml:space="preserve">Вычесть полный бал если проверка не производилась или не сделана соответствующая запись в </t>
    </r>
    <r>
      <rPr>
        <sz val="14"/>
        <color theme="1"/>
        <rFont val="Times New Roman"/>
      </rPr>
      <t>карту на работу</t>
    </r>
  </si>
  <si>
    <t>Б</t>
  </si>
  <si>
    <t>Ремонт  элементов конструкции ВС из цветных металлов</t>
  </si>
  <si>
    <t>Организация рабочего места</t>
  </si>
  <si>
    <t xml:space="preserve">Вычесть 0,2 если не использует очки,перчатки, наушники </t>
  </si>
  <si>
    <t>Рабочем место организовано и убрано</t>
  </si>
  <si>
    <t>Вычесть 0,5 за наличие нагромождения инструментов, расходных материалов во время выполнения КЗ или не убрано рабочее место в конце работы снимается 0,5</t>
  </si>
  <si>
    <t>Утилизация отходов раздельная</t>
  </si>
  <si>
    <t>Вычесть 0,4 если не выполняется раздельная утилизация</t>
  </si>
  <si>
    <t>Соблюдение тайминга</t>
  </si>
  <si>
    <t>Вычесть 0,5 если работа не выполнена за отведенное время</t>
  </si>
  <si>
    <t>Рациональное расходование материалов</t>
  </si>
  <si>
    <t>Вычесть 0,5 за использование дополнительной заготовки или заклепок</t>
  </si>
  <si>
    <t>Расчет  развертки деталей (3 шт) выполнен в соответствии с эталоном</t>
  </si>
  <si>
    <t xml:space="preserve">Вычесть 0,3 за каждый неправильно выполненный расчет </t>
  </si>
  <si>
    <t xml:space="preserve">Расчёт длины заклепки выполнен согласно АС43-13 1В </t>
  </si>
  <si>
    <t>Вычесть 0,4 если расчет не 1.5 диаметра +толщина пакета</t>
  </si>
  <si>
    <t>Эскиз развёртки деталей 1 и 2,3 и 4  выполнен  в соответствии с эталоном</t>
  </si>
  <si>
    <t>Вычесть 0,2 за каждый неверно выполненный эскиз</t>
  </si>
  <si>
    <t>Расчет и эскиз центров отверстий на деталях выполнены согласно эталону</t>
  </si>
  <si>
    <t>Вычесть 0,2 если неверно выполнен расчет параметров отверстий и/или не выполнен эскиз центров отверстий</t>
  </si>
  <si>
    <t>Геометрические параметры деталей</t>
  </si>
  <si>
    <t xml:space="preserve">Выбрана заготовка необходимой толщины </t>
  </si>
  <si>
    <t xml:space="preserve">Вычесть 0,1 если толщина выбранной заготовки не соответствует заданию </t>
  </si>
  <si>
    <t>Линейные размеры детали 1</t>
  </si>
  <si>
    <t>120, 32х2, 30х2, 59;  Указать количество совпадающих размеров</t>
  </si>
  <si>
    <t>Линейные размеры детали 2 и 3</t>
  </si>
  <si>
    <t>30,5х2, 98,5х2, 102х2, 109х2, 23,5х2, 40х2;  Указать количество совпадающих размеров</t>
  </si>
  <si>
    <t>Линейные размеры детали 4</t>
  </si>
  <si>
    <t>25х2, 60х2, 59, 40, ;  Указать количество совпадающих размеров</t>
  </si>
  <si>
    <t>Отсутствие заусенцев по торцам  деталей</t>
  </si>
  <si>
    <t>Вычесть 0,1 при наличии заусенцев на каждой из деталей</t>
  </si>
  <si>
    <t>Радиусы скругления деталей 2,3 R10 в соответствии с чертежом</t>
  </si>
  <si>
    <t xml:space="preserve">R10х12, вычесть 0,05 </t>
  </si>
  <si>
    <t>Фаски на деталях 2,3 выполнены в соответствии с чертежом</t>
  </si>
  <si>
    <t>5х45 х 8шт.</t>
  </si>
  <si>
    <t>Параметры отверстий</t>
  </si>
  <si>
    <t xml:space="preserve">Шаг отверстий (8 шт.) на детали 1 </t>
  </si>
  <si>
    <t xml:space="preserve">Вычесть 0,05 за каждый не выполненный размер. </t>
  </si>
  <si>
    <t>Перемычка отверстий (10 отв.) на детали 1</t>
  </si>
  <si>
    <t>Вычесть 0,05 за каждый не выполненный размер</t>
  </si>
  <si>
    <t xml:space="preserve">Шаг отверстий на деталях поз.2 и 3 </t>
  </si>
  <si>
    <t xml:space="preserve">Перемычка отверстий на деталях поз. 2 и 3 </t>
  </si>
  <si>
    <t>Расстояние от края детали до цетров 4х отверстий на деталях поз. 2 и 3 (не заклепки)</t>
  </si>
  <si>
    <t>Расстояние между центрами 4х. отверстий на деталях поз.2,3 (не заклепки)</t>
  </si>
  <si>
    <t>Шаг отверстий на деталях поз. 4</t>
  </si>
  <si>
    <t>Перемычка отверстий на деталях поз. 4</t>
  </si>
  <si>
    <t>Зенковка отверстий выполнена в соответствии с требованиями</t>
  </si>
  <si>
    <t>Перезенковка отсутствует. Вычесть 0,08 если не соотвествует требованиям.</t>
  </si>
  <si>
    <t>Отсутствие заусенцев и задиров на входной и выходной кромке отверстий</t>
  </si>
  <si>
    <t>Вычесть 0,4 при наличии заусенцев</t>
  </si>
  <si>
    <t xml:space="preserve">Позиционирование всех деталей в соответствии с чертежом </t>
  </si>
  <si>
    <t>Общий габарит 120, 59, 100. Вычесть 0,4 если отсутствует один из размеров.</t>
  </si>
  <si>
    <t>Параметры заклепок</t>
  </si>
  <si>
    <t xml:space="preserve">Выбрана необходимая заклепка </t>
  </si>
  <si>
    <t>Вычесть 0,1 если выбрана не заклепка ОСТ 1 34098-80 3-7 и ОСТ 1 34076-85 3-7</t>
  </si>
  <si>
    <t>Диаметра замыкающих головок заклепок в соответствии с АС 43-13-1в</t>
  </si>
  <si>
    <t>Если диаметр замыкающей головки заклепки не соответствует 1.5 диаметра у 75% и ниже не соответствуют требованиям, то снимается полный балл.</t>
  </si>
  <si>
    <t>16-12 полный балл; 11 и меньше- участник получает 0 баллов</t>
  </si>
  <si>
    <t>Установка заклепок в пакете в соответствии с требованиями АС 43-13-1в</t>
  </si>
  <si>
    <t>Отсутствие дефектов- скос замыкающей, повреждение на закладной, деформация металла</t>
  </si>
  <si>
    <t>Отсутствие повреждений на поверхности детали</t>
  </si>
  <si>
    <t>Вычесть 0,6 при наличии повреждений на поверхностях деталей, нанесенных при обработке</t>
  </si>
  <si>
    <t>Качество выполненной работы</t>
  </si>
  <si>
    <t>1:результат соответствует стандартам индустрии</t>
  </si>
  <si>
    <t>Осмотр и проверка технического состояния</t>
  </si>
  <si>
    <t>Оценка состояния</t>
  </si>
  <si>
    <t>Работа с механическими компонентами</t>
  </si>
  <si>
    <t>Работа согласно технологическим указаниям</t>
  </si>
  <si>
    <t>В</t>
  </si>
  <si>
    <t>Ремонт  элементов конструкции ВС из композитных материалов</t>
  </si>
  <si>
    <t>Организация работы</t>
  </si>
  <si>
    <t>Оборудование и инструмент возвращены на свое место</t>
  </si>
  <si>
    <t>Вычесть 0,4 если инструменты и оборудование не возвращены на свое место</t>
  </si>
  <si>
    <t>Чистота на рабочем месте</t>
  </si>
  <si>
    <t>Вычесть 0,4 если в процессе работы на рабочем месте нагромождение инструмента и оборудования, после работы, на рабочем месте остался мусор.</t>
  </si>
  <si>
    <t>Посторонние предметы в зоне выполнения контроля</t>
  </si>
  <si>
    <t xml:space="preserve">Вычесть 0,4 если в процессе работы на контролируемом изделии устанавливается оборудование, уложены инструменты не используемые при выполнении операции </t>
  </si>
  <si>
    <t>Выполнена проверка работоспособности дефектоскопа</t>
  </si>
  <si>
    <t>Вычесть 0,25 если проверка не выполнена на поверочном образце</t>
  </si>
  <si>
    <t xml:space="preserve">Выполнена настройка дефектоскопа согласно инструкции </t>
  </si>
  <si>
    <t>Вычесть 0,25 если настройка не соответствует выбранному преобразователю и контрольному образцу</t>
  </si>
  <si>
    <t>Проверена дата поверки и сертификации оборудования, инструмента</t>
  </si>
  <si>
    <t>Вычесть 0,2 если не проверена дата поверки дефектоскопа или линейки  за каждый случай</t>
  </si>
  <si>
    <t>Не запрошены дополнительные расходные материалы</t>
  </si>
  <si>
    <t xml:space="preserve">Вычесть 0,4 если запрошена дополнительная пленка </t>
  </si>
  <si>
    <t xml:space="preserve">Проверена чистота контролируемой поверхности </t>
  </si>
  <si>
    <t xml:space="preserve">Вычесть 0,2 если не убедился что поверхность контроля чистая и гладкая. </t>
  </si>
  <si>
    <t>Сертификация</t>
  </si>
  <si>
    <t>Все поля "Отчета о повреждениях конструкции"  заполнены в соответствии с инструкцией</t>
  </si>
  <si>
    <t>Вычесть 0,1 за каждое поле заполненное не в соответствии с Инструкцией (3 поля)</t>
  </si>
  <si>
    <t>Заполнение данных панели в "Отчете о повреждениях конструкции" В пункте 1</t>
  </si>
  <si>
    <t>Вычесть 0,1 если не указаны данные таблицы №1 в конкурсном задании</t>
  </si>
  <si>
    <t xml:space="preserve">Правильно определен вид повреждения в пункте 2 в "Отчете о повреждениях конструкции" </t>
  </si>
  <si>
    <t>Вычесть 0,1 если выбран не непроклей/расслоение</t>
  </si>
  <si>
    <t>Указаны размеры дефектов и площадь в пункте 4 "Отчета о повреждениях конструкции"</t>
  </si>
  <si>
    <t>Вычесть 0,2 если не указаны или указаны неправильно размеры или площадь хотя бы у одного из описанных дефектов</t>
  </si>
  <si>
    <t>В разделе 5   "Отчета о повреждениях конструкции" указана вся необходимая информация о дефектах</t>
  </si>
  <si>
    <t>Вычесть 0,1 если дефект не пронумерован, если не указаны габариты повреждения, если не указано расстояние до силовых элементов;</t>
  </si>
  <si>
    <t>Неисправленные Ошибки в "Отчете о повреждениях конструкции" отсутствуют</t>
  </si>
  <si>
    <t>Вычесть 0,1 за каждую не исправленную или неправильно исправленную ошибку</t>
  </si>
  <si>
    <t>Все записи в "Отчете о повреждениях конструкции" читаемы</t>
  </si>
  <si>
    <t>Вычесть 0,1 за каждое нечитаемое или читаемое с трудом слово</t>
  </si>
  <si>
    <t>Все поля Карты на работы заполнены в соответствии с инструкцией</t>
  </si>
  <si>
    <t>Неисправленные Ошибки в карте на работу отсутствуют</t>
  </si>
  <si>
    <t>Вычесть 0,1 если загрязнена или повреждена</t>
  </si>
  <si>
    <t>Все записи в Карте читаемы</t>
  </si>
  <si>
    <t>Осмотр</t>
  </si>
  <si>
    <t>Выполнен визуальный осмотр контролируемой детали на наличие повреждений</t>
  </si>
  <si>
    <t xml:space="preserve">Вычесть 0,3 если не осмотрел поверхность на наличие повреждений </t>
  </si>
  <si>
    <t xml:space="preserve">Выполнена сборка пакета для диагностики компонента </t>
  </si>
  <si>
    <t>Вычесть 0,3 если на компонент не установлена пленка</t>
  </si>
  <si>
    <t xml:space="preserve">Обозначение границ и силовых элементов панели на пленке </t>
  </si>
  <si>
    <t>Вычесть 0,4 если на пленке не обозначены границы панели</t>
  </si>
  <si>
    <t>Для подтверждения границ расслоений используется дефектоскоп</t>
  </si>
  <si>
    <t xml:space="preserve">Вычесть 0,5 если не использован дефектоскоп </t>
  </si>
  <si>
    <t>Повреждение №1. В разделе №3 Отчета о повреждении конструкции выполнено описание повреждения и указана форма повреждения</t>
  </si>
  <si>
    <t>Если не указана геометрическая форма и не выполнено описание дефекта, вычесть полный балл</t>
  </si>
  <si>
    <t>Повреждение №1 Определена площадь повреждения</t>
  </si>
  <si>
    <t>Если площадь дефекта обнаружена на 70 % и больше участник получает полный балл. Если площадь определена на 70% и меньше участник получает 0 баллов.</t>
  </si>
  <si>
    <t>Повреждение №1 Определено местоположение повреждения</t>
  </si>
  <si>
    <t>Если расстояние от центра повреждения до опорных точек указано, центр не находится в границах эталона</t>
  </si>
  <si>
    <t>Повреждение №2 В разделе №3 выполнено описание повреждения и указана форма повреждения</t>
  </si>
  <si>
    <t>Повреждение №2 Определена площадь повреждения</t>
  </si>
  <si>
    <t>Повреждение №2 Определено местоположение повреждения</t>
  </si>
  <si>
    <t>Повреждение №3 В разделе №3 выполнено описание повреждения и указана форма повреждения</t>
  </si>
  <si>
    <t>Повреждение №3 Определена площадь повреждения</t>
  </si>
  <si>
    <t>Повреждение №3 Определено местоположение повреждения</t>
  </si>
  <si>
    <t>Повреждение №4 В разделе №3 выполнено описание повреждения и указана форма повреждения</t>
  </si>
  <si>
    <t>Повреждение №4 Определена площадь повреждения</t>
  </si>
  <si>
    <t>Повреждение №4 Определено местоположение повреждения</t>
  </si>
  <si>
    <t>Повреждение №5 В разделе №3 выполнено описание повреждения и указана форма повреждения</t>
  </si>
  <si>
    <t>Повреждение №5 Определена площадь повреждения</t>
  </si>
  <si>
    <t>Повреждение №5 Определено местоположение повреждения</t>
  </si>
  <si>
    <t>Ремонт композитных конструкций</t>
  </si>
  <si>
    <t>Определен способ ремонта</t>
  </si>
  <si>
    <t>Все участники получают 0 баллов</t>
  </si>
  <si>
    <t>Выполнен расчет расходных материалов</t>
  </si>
  <si>
    <t>Выполнен ремонт компонента (детали)</t>
  </si>
  <si>
    <t>Выполнена послеремонтная обработка компонентов  (деталей)</t>
  </si>
  <si>
    <t>Механические компоненты</t>
  </si>
  <si>
    <t>Установка крепежных элементов</t>
  </si>
  <si>
    <t>Г</t>
  </si>
  <si>
    <t>Обслуживание механических компонентов и систем ВС</t>
  </si>
  <si>
    <t>Подготовка к работе и меры безопасности</t>
  </si>
  <si>
    <t>Используется средства индивидуальной защиты</t>
  </si>
  <si>
    <t>Вычесть 0.1 за неиспользование защитных очков или перчаток</t>
  </si>
  <si>
    <t>Соблюдаются меры безопасности перед началом работ</t>
  </si>
  <si>
    <t>Вычесть 0.1 если не убедился в отсутствии давления в системе или не выставлен знак "Ведутся работы"</t>
  </si>
  <si>
    <t>Контроль за веществами, опасными для здоровья</t>
  </si>
  <si>
    <t>Вычесть 0.1 за каждый случай использования несоответствующих урн утилизации отходов</t>
  </si>
  <si>
    <t>Зональный осмотр, использование оборудования</t>
  </si>
  <si>
    <t xml:space="preserve">Проверка рабочего места </t>
  </si>
  <si>
    <t xml:space="preserve">Вычесть 0,2 если не осмотрел рабочее место </t>
  </si>
  <si>
    <t xml:space="preserve">Выполнен осмотр агрегата </t>
  </si>
  <si>
    <t xml:space="preserve">Вычесть 0,2 если не выполнен осмотр НР перед демонтажем </t>
  </si>
  <si>
    <t>Заполнение полей ведомости дефектов №1</t>
  </si>
  <si>
    <t>Вычесть 0,1 за каждое поле если оно не заполнено или заполнено не в соответствии с инструкцией (ведомость имеет 3 поля)</t>
  </si>
  <si>
    <t>Исправление ошибок в ведомости дефектов №1</t>
  </si>
  <si>
    <t>Вычесть 0,1 за каждую не исправленную или если ошибка исправлена не в соответствии с инструкцией</t>
  </si>
  <si>
    <t>Состояние ведомости дефектов №1</t>
  </si>
  <si>
    <t>Вычесть 0,1 если ведомость загрязнена или повреждена</t>
  </si>
  <si>
    <t>В ведомости №1 писаны дефекты влияющие на летную годность</t>
  </si>
  <si>
    <t>Если все дефекты влияют на ЛГ ставить полный балл; если половина и больше половины дефектов влияют на ЛГ вычесть 0,15; если меньше половины ставить 0.</t>
  </si>
  <si>
    <t>Все записи в ведомости читаемы</t>
  </si>
  <si>
    <t>Вычесть 0,1 если одно слово или несколько написаны неразборчиво</t>
  </si>
  <si>
    <t>Заполнение полей ведомости дефектов №2</t>
  </si>
  <si>
    <t>Исправление ошибок в ведомости дефектов №2</t>
  </si>
  <si>
    <t>Состояние ведомости дефектов №2</t>
  </si>
  <si>
    <t>Правильные методы используются при снятии стопорения</t>
  </si>
  <si>
    <t>Вычесть 0.1 за каждый случай удаления стопорного элемента не цельной частью, допущено касание или упор на элементы ВС</t>
  </si>
  <si>
    <t>Правильно использован инструмент</t>
  </si>
  <si>
    <t>Вычесть 0.3 за каждый случай неправильного использования инструмента</t>
  </si>
  <si>
    <t>Установка стопорения соответствует требованиям</t>
  </si>
  <si>
    <t>Вычесть 0.25 если стопорные элементы установлены не в соответствии с требованиями</t>
  </si>
  <si>
    <t>Демонтаж</t>
  </si>
  <si>
    <t xml:space="preserve">Колодка трубопроводов демонтирована </t>
  </si>
  <si>
    <t xml:space="preserve">Вычесть 0,2 если колодка трубопроводов не демонтирована </t>
  </si>
  <si>
    <t>Трубопроводы отстыкованы</t>
  </si>
  <si>
    <t>Вычесть 0,15 если не используется 2 ключа или допущен упор ключа на элементы конструкции или обвязки двигателя</t>
  </si>
  <si>
    <t>Подготовка заглушек</t>
  </si>
  <si>
    <t>Вычесть 0,05 если заглушка не протерта бензином перед установкой</t>
  </si>
  <si>
    <t xml:space="preserve">Выполнено глушение трубопроводов </t>
  </si>
  <si>
    <t>Вычесть 0,1 если не заглушен трубопровод или штуцер.</t>
  </si>
  <si>
    <t>Рычаги управления зафиксированы</t>
  </si>
  <si>
    <t>Вычесть 0,2 если не зафиксированы проволокой</t>
  </si>
  <si>
    <t xml:space="preserve">Хомут крепления демонтирован </t>
  </si>
  <si>
    <t>Вычесть 0,2 если не демонтирован</t>
  </si>
  <si>
    <t xml:space="preserve">Выполнен демонтаж агрегата </t>
  </si>
  <si>
    <t>Вычесть 0,5 если агрегат демонтирован не аккуратно,не допущены удары, при затрудненном демонтаже использована резиновая киянка</t>
  </si>
  <si>
    <t>Выполнено глушение места подстыковки НР-40 на коробке приводов</t>
  </si>
  <si>
    <t xml:space="preserve">Вычесть 0,3 если не зажата пленка отбортовочным хомутом </t>
  </si>
  <si>
    <t>Отстыковка и глушение электроразъемов</t>
  </si>
  <si>
    <t>Вычесть 0,5 всем участникам</t>
  </si>
  <si>
    <t>Осмотр и обслуживание</t>
  </si>
  <si>
    <t xml:space="preserve">Хранение агрегата при обслуживании </t>
  </si>
  <si>
    <t>Вычесть 0.2 если не содержится аккуратно при обслуживании (хранится не на подкладке, ударяется)</t>
  </si>
  <si>
    <t>Хранение крепежа</t>
  </si>
  <si>
    <t>Вычесть 0.2 если не хранится в сортовике или если перепутан</t>
  </si>
  <si>
    <t xml:space="preserve">Агрегат очищен </t>
  </si>
  <si>
    <t>Вычесть 0,3 если не очищен или очищен без Нефраса</t>
  </si>
  <si>
    <t>Агрегат осмотрен на повреждения</t>
  </si>
  <si>
    <t>Вычесть 0,3 если не осмотрен на повреждения</t>
  </si>
  <si>
    <t>Приемные штуцеры очищены и смазаны перед установкой</t>
  </si>
  <si>
    <t>Вычесть 0,1 если разъем не очищен или не смазан  перед установкой</t>
  </si>
  <si>
    <t xml:space="preserve">Приводная рессора очищена и смазана перед установкой </t>
  </si>
  <si>
    <t xml:space="preserve">Вычесть 0,2 если не очищена или не смазана перед установкой </t>
  </si>
  <si>
    <t xml:space="preserve">Консервация агрегата </t>
  </si>
  <si>
    <t xml:space="preserve">Вычесть 0,2 если не сообщил эксперту о необходимости консервации агрегата </t>
  </si>
  <si>
    <t>Монтаж</t>
  </si>
  <si>
    <t xml:space="preserve">Заглушка на коробке приводов демонтирована </t>
  </si>
  <si>
    <t>Вычесть 0,2 если не демонтирована до начала монтажа НР-40</t>
  </si>
  <si>
    <t xml:space="preserve">Уплотнительное кольцо установлено на фланец крепления насоса регулятора </t>
  </si>
  <si>
    <t>Вычесть 0,2 если кольцо не установлено перед установкой НР-40</t>
  </si>
  <si>
    <t xml:space="preserve">Установка хомута крепления </t>
  </si>
  <si>
    <t>Вычесть 0,3 если хомут ориентирован не горизонтально, зазор между половинками хомута не одинаковый</t>
  </si>
  <si>
    <t xml:space="preserve">Винты хомута крепления затянуты моментом </t>
  </si>
  <si>
    <t>Вычесть 0,4 если винт не затянуты моментом 7Нм (2шт.)</t>
  </si>
  <si>
    <t>Трубопроводы состыкованы</t>
  </si>
  <si>
    <t xml:space="preserve">Вычесть 0,1 если при затяжке не используется 2 ключа, если допущен упор ключа на элементы конструкции </t>
  </si>
  <si>
    <t xml:space="preserve"> Гайки трубопроводов затянуты согласно инструкции</t>
  </si>
  <si>
    <t>Вычесть 0,15 если затянут не моментом 6Нм или не подтянуты на 30 град.</t>
  </si>
  <si>
    <t>Излишки смазки удалены</t>
  </si>
  <si>
    <t xml:space="preserve">Вычесть 0,4 если есть остатки смазки на штуцерах </t>
  </si>
  <si>
    <t>Падение элементов</t>
  </si>
  <si>
    <t>Вычесть 0,2 за каждое падение инструмента или запчасти</t>
  </si>
  <si>
    <t>Завершение работы</t>
  </si>
  <si>
    <t>Чистота и организация рабочего места</t>
  </si>
  <si>
    <t xml:space="preserve">Вычесть 0,4 если нагромождение инструмента, беспорядок во время работы и рабочее место не убрано по окончании работы </t>
  </si>
  <si>
    <t>Правильно использована эксплуатационно-техническая документация</t>
  </si>
  <si>
    <t>Вычесть 0,2 если нарушена последовательность операций в соответствии с КЗ</t>
  </si>
  <si>
    <t>Использование Инструкции по эксплуатации и обслуживанию</t>
  </si>
  <si>
    <t>Вычесть 0,15 если не использована инструкция в пунктах где указаны ссылки.</t>
  </si>
  <si>
    <t>Снят предупреждающий знак</t>
  </si>
  <si>
    <t xml:space="preserve">Вычесть 0,2 если знак не возвращен на свое место </t>
  </si>
  <si>
    <t>Выполнена проверка инструмента</t>
  </si>
  <si>
    <t>Вычесть 0,3 если не проверена дата поверки динамометрического ключа</t>
  </si>
  <si>
    <t xml:space="preserve">Подписи в технологической карте </t>
  </si>
  <si>
    <t xml:space="preserve">Вычесть 0,15 не стоит подпись и дата в технологической карте за выполненный пункт </t>
  </si>
  <si>
    <t>Неисправленные Ошибки в ведомости отсутствуют</t>
  </si>
  <si>
    <t>Наличие посторонних предметов, инструмента на ВС</t>
  </si>
  <si>
    <t>Вычесть 0,1 если оставлен инструмент на двигателе, раме или поддоне, наличие посторонних предметов</t>
  </si>
  <si>
    <t>Запрошена проверка работоспособности</t>
  </si>
  <si>
    <t>Вычесть 0,3 если не запрошена проверка соединений на отсутствие течей</t>
  </si>
  <si>
    <t>результат ниже стандартов индустрии, включая отказ от выполнения задания</t>
  </si>
  <si>
    <t>результат соответствует стандартам индустрии</t>
  </si>
  <si>
    <t>результат соответствует стандартам индустрии, и в определенной степени превосходит эти стандарты</t>
  </si>
  <si>
    <t>результат в целом превосходит стандарты индустрии и оценивается как превосходный, исключительный</t>
  </si>
  <si>
    <t>Д</t>
  </si>
  <si>
    <t>Обслуживание и ремонт компонентов систем АиРЭО</t>
  </si>
  <si>
    <t>Работа со схемами и технической документацией</t>
  </si>
  <si>
    <t>Индикация работает, согласно легенде</t>
  </si>
  <si>
    <t>Вычесть полный балл, если не соответствует легенде</t>
  </si>
  <si>
    <t xml:space="preserve">Работа с документацией </t>
  </si>
  <si>
    <t>Вычесть 0,5 если участник не использует АС21-99</t>
  </si>
  <si>
    <t>Работы выполнялись последовательно согласно Конкурсному заданию</t>
  </si>
  <si>
    <t>Если не соблюдалась последовательность, вычесть полный балл</t>
  </si>
  <si>
    <t>Подготовка к работе, проверка работоспособности</t>
  </si>
  <si>
    <t>Проверка даты поверки инструмента и оборудования (мультиметр, источник питания, стрипмастер, обжимной инструмент)</t>
  </si>
  <si>
    <t>Если проверка не выполнена одного из оборудования или инструмента, то снимается полный балл</t>
  </si>
  <si>
    <t>Проверка работоспособности инструмента и оборудования (стрипмастер)</t>
  </si>
  <si>
    <t>Если не выполнен контрольный срез и не предъявлен эксперту, снимается полный балл</t>
  </si>
  <si>
    <t>Проверка работоспособности  элементов электроцепи (провода прозвонка, лампочки , переключатели, реле, АЗК)</t>
  </si>
  <si>
    <t>Если не выполнена прозвонка, снимается полный балл</t>
  </si>
  <si>
    <t>Использование инструмента по назначению (обжимные клещи, инструмент по установке хомутов и т.д)</t>
  </si>
  <si>
    <t xml:space="preserve">Если инструмент используется не по назначению, вычесть полный балл </t>
  </si>
  <si>
    <t>Монтаж проводки</t>
  </si>
  <si>
    <t>Длина провода в жгуте корректна</t>
  </si>
  <si>
    <t>Если разная длина провод в жгуте, то снимается 0,15 за каждый отсек</t>
  </si>
  <si>
    <t>Провода уложены в жгуте в соответствие с АС21-99</t>
  </si>
  <si>
    <t>Если переплетение и заломы в жгуте проводов в жгуте, снять полный балл</t>
  </si>
  <si>
    <t>Радиуcы прокладки жгута в соответствие с АС21-99</t>
  </si>
  <si>
    <t>Если радиус жгута более  10 диаметров жгута, то снимается полный балл за случай</t>
  </si>
  <si>
    <t>Выполнение уплотнительной подмотки в хомутах в соответствие с AC21-99</t>
  </si>
  <si>
    <t>Если отсутствует "подмотка" ЛЕТСАР,  если свободно перемещается, если перетянут, за любой случай  снимается полный балл</t>
  </si>
  <si>
    <t>Выполнение требований к  уплотнительной подмотке</t>
  </si>
  <si>
    <t>Если  выступание ЛЕТСАР за кромки хомута  не равномерное, не ровное снимается полный балл</t>
  </si>
  <si>
    <t>Бирки установлены в соответствие требованиями ( количество )</t>
  </si>
  <si>
    <t>Если бирки расположены на концах с двух сторон (кроме проводов менее 150 мм) на расстоянии от конца провода более чем 10 см  и с интервалом более 72 ±1, то снимается полный балл</t>
  </si>
  <si>
    <t xml:space="preserve">Маркировка и ориентация бирок в соответствии с АС 21-99 </t>
  </si>
  <si>
    <t>Если маркировка не выполнена заглавными латинскими буквами и арабскими цифрами, запись не размещена по центру и расстояние от концов маркировки до краев бирки менее 5 мм не читаема и расположение не слева направо/сверху вниз снимается 0,1 за каждый случай</t>
  </si>
  <si>
    <t>Бандажи установлены в соответствие с SWPM</t>
  </si>
  <si>
    <t xml:space="preserve">Если расстояние между бандажами на прямых участках более 50 мм в 5 случаях и более, если на участках ответвления жгута расстояние более 25 мм, расстояние неравномерное между бандажами, снимается полный балл </t>
  </si>
  <si>
    <t xml:space="preserve">Срез свободных концов бандажей </t>
  </si>
  <si>
    <t>Если длина свободных концов бандажа не соответствует  размеру 10 ±1, снимается полный бал</t>
  </si>
  <si>
    <t>Установка хомутов (R-образные, резиноармированные) в соответствие с AC21-99</t>
  </si>
  <si>
    <t>Если хомуты ориентированы не в соответствии с АС 21-99 стр. 15 Sect 2 Chap 4 при установке не использованы 2 шайбы</t>
  </si>
  <si>
    <t>Стяжки установлены в соответствие с AC21-99</t>
  </si>
  <si>
    <t xml:space="preserve">Если расстояние между стяжками более 50 мм в 5 случаях и более, расстояние неравномерное между стяжками, стяжки ориентированы не в одну сторону снимается полный балл </t>
  </si>
  <si>
    <t>Срез стяжек в соответствие с AC21-99</t>
  </si>
  <si>
    <t>Выступание свободного конца больше толщины стяжки снимается  0,2</t>
  </si>
  <si>
    <t>Установка контактов в эл.соединитель</t>
  </si>
  <si>
    <t>Настройка обжимного инструмента</t>
  </si>
  <si>
    <t>Если отсутствует проверка G0/No Go, не предъявлено эксперту выбор и положение позиционера, селектора, не установлена скрепка, снимается полный балл за случай</t>
  </si>
  <si>
    <t>Эл.соединитель установлен в соответствие с SWPM</t>
  </si>
  <si>
    <t xml:space="preserve">Установка питание не к socket снятие полного балла </t>
  </si>
  <si>
    <t>Установка защитного кожуха в соответствии с SWPM</t>
  </si>
  <si>
    <t>Если расположение плоскости кожуха не в горизонтальной плоскости, винты расположены не в разные направления,  снимается полный балл за случай</t>
  </si>
  <si>
    <t>Установка уплотнительной подмотки</t>
  </si>
  <si>
    <t>Если отсутствует "подмотка" ЛЕТСАР,  если край неровный, неплотный, если перетянут, то за любой случай  снимается полный балл</t>
  </si>
  <si>
    <t xml:space="preserve">Обжим контактов </t>
  </si>
  <si>
    <t>Если  зазор между контактом и изоляцией провод не в пределах 0,3-0,8 снятие 0,1 за каждый случай.</t>
  </si>
  <si>
    <t xml:space="preserve">Жилы провода установлены в контакт </t>
  </si>
  <si>
    <r>
      <t xml:space="preserve">Если  стренги  жилы не в хвостовике контакта, жила провода не видна из контрольного отверстия, </t>
    </r>
    <r>
      <rPr>
        <sz val="14"/>
        <color theme="1"/>
        <rFont val="Times New Roman"/>
      </rPr>
      <t>снятие 0,05 за каждый случай.</t>
    </r>
  </si>
  <si>
    <t xml:space="preserve">Установка контактов  в эл.соединитель </t>
  </si>
  <si>
    <t>Если установка контактов производится без использования специального инструмента, контакты  установлены не до упора, то снимается балл за каждый случай</t>
  </si>
  <si>
    <t>Установка контактов в эл.соединитель в соответствие с  эл.схемой</t>
  </si>
  <si>
    <t>Если одно из буквенных значение установленных контактов не соответствует обозначению на схеме, снимается полный балл</t>
  </si>
  <si>
    <t xml:space="preserve">Установка незадейственных контактов и заглушек  </t>
  </si>
  <si>
    <t>Если в незадейственные гнезда неустановлены контакты и заглушки, то снимается полный балл</t>
  </si>
  <si>
    <t>Крепление  блочного эл.соединителя ориентировано и установлено в соответствие с АС21-99</t>
  </si>
  <si>
    <t>неправильная ориентация буквы А, установка блочной части не соответствует зоне установки, направление и размер винтов крепления не соответствуют требованиям снимается полный балл за любой случай</t>
  </si>
  <si>
    <t>Обжимка наконечников</t>
  </si>
  <si>
    <t>Жилы зафиксированы в наконечнике</t>
  </si>
  <si>
    <t xml:space="preserve">Выступание жилы не соответствует размеру 1 мм или маркер не стой стороны наконечник снимается 0,05 за каждый случай </t>
  </si>
  <si>
    <t>Наконечник подсоединены к оборудованию в соответствие с АС21-99</t>
  </si>
  <si>
    <t>Наконечник ориентирован правильно при установке. Жила провода со стороны шляпки винта. Вычесть балл за случай</t>
  </si>
  <si>
    <t>Пайка элементов</t>
  </si>
  <si>
    <t>Настройка паяльной станции в соответствие с руководством по эксплуатации</t>
  </si>
  <si>
    <t>за каждый случай снимается 0,2 Огнеопасные материалы находятся вблизи паяльной станции, не используется подставка под паяльник,  очищающая губка сухая, жало паяльника не чистое, наличие излишнего количества припоя на жале паяльника, излишний припой не удаляется  при помощи губки, не выключат после окончания работы</t>
  </si>
  <si>
    <t>Температура пайки установлена в соответствии с использованным припоем</t>
  </si>
  <si>
    <t>Температура  выше или ниже 280С снимается 0,2</t>
  </si>
  <si>
    <t>Термоусаживаемая трубка установлена в соответствие с АС21-99</t>
  </si>
  <si>
    <t>Диаметр, длина не соответствуют, не установлена до пайки снимается 0,3 за каждый случай</t>
  </si>
  <si>
    <t>Пайка без дефектов</t>
  </si>
  <si>
    <t>За наличие одного дефекта в пайке (пор, раковин, трещин, отсутствие галтели, флюсовых и шлаковых включений) вычитается 0,1 за каждый случай</t>
  </si>
  <si>
    <t>Пайка скелетная</t>
  </si>
  <si>
    <t>за каждый случай не скелетной пайки снимается 0,05</t>
  </si>
  <si>
    <t>Соединение пропаяно</t>
  </si>
  <si>
    <t>за каждый случай не пропаянного соединения снимается 0,05</t>
  </si>
  <si>
    <t>Отсутствие следов флюса</t>
  </si>
  <si>
    <t>за непромытое спиртом соединение и наличие флюса на контакте снимается за случай 0,05</t>
  </si>
  <si>
    <t>Зазор между изоляцией и жилой соответствует АС21-99</t>
  </si>
  <si>
    <t>Отсутствие зазора в пределах 1,2-1,8 снятие 0,05 за каждый случай</t>
  </si>
  <si>
    <t>Инструмент возвращен на свое место</t>
  </si>
  <si>
    <t>Если инструмент не возвращен в прежнее определенное место, снимается полный балл за случай</t>
  </si>
  <si>
    <t>Если  по окончании работы не выполнена уборка (подметен пол, убран мусор с рабочего стола), то снимается полный балл за случай</t>
  </si>
  <si>
    <t>Посторонние предметы в зоне отсеков ВС</t>
  </si>
  <si>
    <t xml:space="preserve">Если в зоне отсеков присутствует мусор (снятая изоляция, шайбы, гайки, бумажки, пыль, остатки летсара и т.д.), снимается полный балл за одно присутствие </t>
  </si>
  <si>
    <t>Раздельная утилизация отходов</t>
  </si>
  <si>
    <t>Если утилизация производится в баки не по назначение, снимается полный балл за случай</t>
  </si>
  <si>
    <t>Используются средства индивидуальной защиты</t>
  </si>
  <si>
    <t>Если работы выполняются без использования СИЗ, снимается полный балл за случай</t>
  </si>
  <si>
    <t xml:space="preserve">Использование инструмента по назначению </t>
  </si>
  <si>
    <t>Если инструмент использовался не по назначению, снимается полный балл за случай</t>
  </si>
  <si>
    <t>Проверка работоспособности электроцепи</t>
  </si>
  <si>
    <t>Настройка мультиметра</t>
  </si>
  <si>
    <t>Если  выбран не режим  необходимого измерения  (звуковой сигнал, микроометр, мегоометр), прозвонка выполнена после подачи питания, выбор и подключение щупов не в соответствии с полярностью , не выключен после окончания работы, снимается полный балл за случай</t>
  </si>
  <si>
    <t>Настройка источника питания</t>
  </si>
  <si>
    <t>Если  выбрано напряжение не соответствующее величине указанной в электросхеме, при подключении к цепи блок питания включен, не выключено и не убрано после окончания работы, снимается полный балл за случай</t>
  </si>
  <si>
    <t>Полярность при подключении к стенду согласно к схеме</t>
  </si>
  <si>
    <t>Если полярность выбрана не в соответствии со схемой, снимается полный балл</t>
  </si>
  <si>
    <t>Проверка работоспособности</t>
  </si>
  <si>
    <t>Если при подключении к источнику питания не выполняется управление освещением, то снимается полный балл</t>
  </si>
  <si>
    <t>Поиск и устранение неисправностей</t>
  </si>
  <si>
    <t>Неисправности</t>
  </si>
  <si>
    <t>Проведен осмотр</t>
  </si>
  <si>
    <t>Работа с документацией</t>
  </si>
  <si>
    <t>Итого</t>
  </si>
  <si>
    <t>Перечень профессиональных задач</t>
  </si>
  <si>
    <t>Наименование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</si>
</sst>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ont>
    <font>
      <sz val="12"/>
      <color theme="1"/>
      <name val="Calibri"/>
      <scheme val="minor"/>
    </font>
    <font>
      <sz val="12"/>
      <color theme="1" tint="0.499984740745262"/>
      <name val="Calibri"/>
      <scheme val="minor"/>
    </font>
    <font>
      <b/>
      <sz val="12"/>
      <color theme="1"/>
      <name val="Calibri"/>
      <scheme val="minor"/>
    </font>
    <font>
      <b/>
      <sz val="12"/>
      <color theme="0"/>
      <name val="Calibri"/>
      <scheme val="minor"/>
    </font>
    <font>
      <b/>
      <sz val="14"/>
      <color theme="1"/>
      <name val="Calibri"/>
      <scheme val="minor"/>
    </font>
    <font>
      <sz val="14"/>
      <color theme="1"/>
      <name val="Times New Roman"/>
    </font>
    <font>
      <sz val="14"/>
      <name val="Arial"/>
    </font>
    <font>
      <sz val="14"/>
      <name val="Times New Roman"/>
    </font>
    <font>
      <sz val="14"/>
      <color theme="1"/>
      <name val="Times New Roman"/>
    </font>
    <font>
      <sz val="14"/>
      <name val="Arial"/>
    </font>
    <font>
      <sz val="14"/>
      <color theme="1"/>
      <name val="Arial"/>
    </font>
    <font>
      <sz val="14"/>
      <color rgb="FFFF0000"/>
      <name val="Times New Roman"/>
    </font>
    <font>
      <b/>
      <sz val="14"/>
      <color theme="0"/>
      <name val="Calibri"/>
      <scheme val="minor"/>
    </font>
    <font>
      <sz val="11"/>
      <color rgb="FF000000"/>
      <name val="Calibri"/>
    </font>
  </fonts>
  <fills count="7">
    <fill>
      <patternFill patternType="none"/>
    </fill>
    <fill>
      <patternFill patternType="gray125"/>
    </fill>
    <fill>
      <patternFill patternType="solid">
        <fgColor theme="4" tint="-0.249977111117893"/>
        <bgColor indexed="65"/>
      </patternFill>
    </fill>
    <fill>
      <patternFill patternType="solid">
        <fgColor theme="8" tint="0.79992065187536243"/>
        <bgColor indexed="65"/>
      </patternFill>
    </fill>
    <fill>
      <patternFill patternType="solid">
        <fgColor theme="0"/>
      </patternFill>
    </fill>
    <fill>
      <patternFill patternType="solid">
        <fgColor theme="8" tint="0.79995117038483843"/>
        <bgColor indexed="65"/>
      </patternFill>
    </fill>
    <fill>
      <patternFill patternType="solid">
        <fgColor rgb="FFFFFF0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s>
  <cellStyleXfs count="1">
    <xf numFmtId="0" fontId="0" fillId="0" borderId="0"/>
  </cellStyleXfs>
  <cellXfs count="42">
    <xf numFmtId="0" fontId="1" fillId="0" borderId="0" xfId="0" applyNumberFormat="1" applyFont="1"/>
    <xf numFmtId="0" fontId="1" fillId="0" borderId="0" xfId="0" applyNumberFormat="1" applyFont="1" applyAlignment="1">
      <alignment horizontal="right"/>
    </xf>
    <xf numFmtId="0" fontId="1" fillId="0" borderId="0" xfId="0" applyNumberFormat="1" applyFont="1" applyAlignment="1">
      <alignment horizontal="center"/>
    </xf>
    <xf numFmtId="0" fontId="1" fillId="0" borderId="0" xfId="0" applyNumberFormat="1" applyFont="1" applyAlignment="1">
      <alignment wrapText="1"/>
    </xf>
    <xf numFmtId="0" fontId="2" fillId="0" borderId="0" xfId="0" applyNumberFormat="1" applyFont="1" applyAlignment="1">
      <alignment horizontal="right"/>
    </xf>
    <xf numFmtId="49" fontId="1" fillId="0" borderId="0" xfId="0" applyNumberFormat="1" applyFont="1" applyAlignment="1">
      <alignment wrapText="1"/>
    </xf>
    <xf numFmtId="49" fontId="1" fillId="0" borderId="0" xfId="0" applyNumberFormat="1" applyFont="1" applyAlignment="1">
      <alignment horizontal="left"/>
    </xf>
    <xf numFmtId="49" fontId="1" fillId="0" borderId="0" xfId="0" applyNumberFormat="1" applyFont="1"/>
    <xf numFmtId="0" fontId="1" fillId="0" borderId="0" xfId="0" applyNumberFormat="1" applyFont="1" applyAlignment="1">
      <alignment horizontal="left"/>
    </xf>
    <xf numFmtId="0" fontId="3" fillId="0" borderId="0" xfId="0" applyNumberFormat="1" applyFont="1" applyAlignment="1">
      <alignment horizontal="center" vertical="center" wrapText="1"/>
    </xf>
    <xf numFmtId="0" fontId="4" fillId="2" borderId="0" xfId="0" applyNumberFormat="1" applyFont="1" applyFill="1" applyAlignment="1">
      <alignment horizontal="center" vertical="center" wrapText="1"/>
    </xf>
    <xf numFmtId="0" fontId="5" fillId="0" borderId="0" xfId="0" applyNumberFormat="1" applyFont="1"/>
    <xf numFmtId="0" fontId="5" fillId="3" borderId="0" xfId="0" applyNumberFormat="1" applyFont="1" applyFill="1" applyAlignment="1">
      <alignment horizontal="center"/>
    </xf>
    <xf numFmtId="0" fontId="5" fillId="3" borderId="0" xfId="0" applyNumberFormat="1" applyFont="1" applyFill="1"/>
    <xf numFmtId="0" fontId="5" fillId="3" borderId="0" xfId="0" applyNumberFormat="1" applyFont="1" applyFill="1" applyAlignment="1">
      <alignment wrapText="1"/>
    </xf>
    <xf numFmtId="2" fontId="5" fillId="3" borderId="0" xfId="0" applyNumberFormat="1" applyFont="1" applyFill="1"/>
    <xf numFmtId="0" fontId="1" fillId="0" borderId="1" xfId="0" applyNumberFormat="1" applyFont="1" applyBorder="1" applyAlignment="1">
      <alignment horizont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0" fontId="1" fillId="0" borderId="1" xfId="0" applyNumberFormat="1" applyFont="1" applyBorder="1" applyAlignment="1">
      <alignment horizontal="center" vertical="center"/>
    </xf>
    <xf numFmtId="0" fontId="8" fillId="4" borderId="1" xfId="0" applyNumberFormat="1" applyFont="1" applyFill="1" applyBorder="1" applyAlignment="1">
      <alignment horizontal="left" vertical="center" wrapText="1"/>
    </xf>
    <xf numFmtId="0" fontId="6" fillId="4" borderId="1" xfId="0" applyNumberFormat="1" applyFont="1" applyFill="1" applyBorder="1" applyAlignment="1">
      <alignment horizontal="left" vertical="center" wrapText="1"/>
    </xf>
    <xf numFmtId="0" fontId="9" fillId="0" borderId="1" xfId="0" applyNumberFormat="1" applyFont="1" applyBorder="1" applyAlignment="1">
      <alignment horizontal="left" vertical="center" wrapText="1"/>
    </xf>
    <xf numFmtId="0" fontId="7" fillId="0" borderId="1" xfId="0" applyNumberFormat="1" applyFont="1" applyBorder="1" applyAlignment="1">
      <alignment horizontal="center" vertical="center" wrapText="1"/>
    </xf>
    <xf numFmtId="0" fontId="5" fillId="5" borderId="0" xfId="0" applyNumberFormat="1" applyFont="1" applyFill="1" applyAlignment="1">
      <alignment horizontal="center"/>
    </xf>
    <xf numFmtId="0" fontId="5" fillId="5" borderId="0" xfId="0" applyNumberFormat="1" applyFont="1" applyFill="1"/>
    <xf numFmtId="0" fontId="5" fillId="5" borderId="0" xfId="0" applyNumberFormat="1" applyFont="1" applyFill="1" applyAlignment="1">
      <alignment wrapText="1"/>
    </xf>
    <xf numFmtId="2" fontId="5" fillId="5" borderId="0" xfId="0" applyNumberFormat="1" applyFont="1" applyFill="1"/>
    <xf numFmtId="0" fontId="6" fillId="6" borderId="1" xfId="0" applyNumberFormat="1" applyFont="1" applyFill="1" applyBorder="1" applyAlignment="1">
      <alignment horizontal="left" vertical="center" wrapText="1"/>
    </xf>
    <xf numFmtId="0" fontId="10"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wrapText="1"/>
    </xf>
    <xf numFmtId="0" fontId="11" fillId="0" borderId="1" xfId="0" applyNumberFormat="1" applyFont="1" applyBorder="1" applyAlignment="1">
      <alignment wrapText="1"/>
    </xf>
    <xf numFmtId="0" fontId="6" fillId="0" borderId="0" xfId="0" applyNumberFormat="1" applyFont="1" applyAlignment="1">
      <alignment wrapText="1"/>
    </xf>
    <xf numFmtId="0" fontId="12" fillId="0" borderId="1" xfId="0" applyNumberFormat="1" applyFont="1" applyBorder="1" applyAlignment="1">
      <alignment horizontal="center" vertical="center" wrapText="1"/>
    </xf>
    <xf numFmtId="0" fontId="13" fillId="2" borderId="0" xfId="0" applyNumberFormat="1" applyFont="1" applyFill="1" applyAlignment="1">
      <alignment horizontal="left" vertical="center" wrapText="1"/>
    </xf>
    <xf numFmtId="0" fontId="13" fillId="2" borderId="0" xfId="0" applyNumberFormat="1" applyFont="1" applyFill="1" applyAlignment="1">
      <alignment horizontal="center" vertical="center" wrapText="1"/>
    </xf>
    <xf numFmtId="2" fontId="13" fillId="2" borderId="0" xfId="0" applyNumberFormat="1" applyFont="1" applyFill="1" applyAlignment="1">
      <alignment horizontal="center" vertical="center" wrapText="1"/>
    </xf>
    <xf numFmtId="0" fontId="1" fillId="0" borderId="1" xfId="0" applyNumberFormat="1" applyFont="1" applyBorder="1" applyAlignment="1">
      <alignment horizontal="center" wrapText="1"/>
    </xf>
    <xf numFmtId="49" fontId="1" fillId="0" borderId="1" xfId="0" applyNumberFormat="1" applyFont="1" applyBorder="1" applyAlignment="1">
      <alignment wrapText="1"/>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6"/>
  <sheetViews>
    <sheetView tabSelected="1" topLeftCell="A102" zoomScale="40" zoomScaleNormal="40" workbookViewId="0">
      <selection activeCell="O119" sqref="O119"/>
    </sheetView>
  </sheetViews>
  <sheetFormatPr defaultColWidth="11.6640625" defaultRowHeight="15.6" x14ac:dyDescent="0.3"/>
  <cols>
    <col min="1" max="1" width="7.33203125" style="1" customWidth="1"/>
    <col min="2" max="2" width="33.5546875" customWidth="1"/>
    <col min="3" max="3" width="8.44140625" style="2" bestFit="1" customWidth="1"/>
    <col min="4" max="4" width="37.5546875" style="3" customWidth="1"/>
    <col min="5" max="5" width="11.33203125" style="2" customWidth="1"/>
    <col min="6" max="6" width="36.6640625" style="3" customWidth="1"/>
    <col min="7" max="7" width="22.44140625" style="3" bestFit="1" customWidth="1"/>
    <col min="8" max="8" width="7.6640625" style="3" bestFit="1" customWidth="1"/>
    <col min="9" max="9" width="9.109375" customWidth="1"/>
  </cols>
  <sheetData>
    <row r="2" spans="1:9" ht="61.2" x14ac:dyDescent="0.3">
      <c r="B2" s="4" t="s">
        <v>0</v>
      </c>
      <c r="D2" s="5" t="s">
        <v>1</v>
      </c>
      <c r="E2" s="6"/>
    </row>
    <row r="3" spans="1:9" x14ac:dyDescent="0.3">
      <c r="B3" s="4" t="s">
        <v>2</v>
      </c>
      <c r="D3" s="6"/>
      <c r="E3" s="6"/>
    </row>
    <row r="4" spans="1:9" x14ac:dyDescent="0.3">
      <c r="B4" s="4" t="s">
        <v>3</v>
      </c>
      <c r="D4" s="7" t="s">
        <v>4</v>
      </c>
      <c r="E4" s="6"/>
    </row>
    <row r="5" spans="1:9" x14ac:dyDescent="0.3">
      <c r="B5" s="4" t="s">
        <v>5</v>
      </c>
      <c r="D5" s="7" t="s">
        <v>6</v>
      </c>
      <c r="E5" s="8"/>
    </row>
    <row r="6" spans="1:9" x14ac:dyDescent="0.3">
      <c r="B6" s="4" t="s">
        <v>7</v>
      </c>
      <c r="D6" s="7" t="s">
        <v>6</v>
      </c>
      <c r="E6" s="8"/>
    </row>
    <row r="8" spans="1:9" s="9" customFormat="1" ht="33.9" customHeight="1" x14ac:dyDescent="0.3">
      <c r="A8" s="10" t="s">
        <v>8</v>
      </c>
      <c r="B8" s="10" t="s">
        <v>9</v>
      </c>
      <c r="C8" s="10" t="s">
        <v>10</v>
      </c>
      <c r="D8" s="10" t="s">
        <v>11</v>
      </c>
      <c r="E8" s="10" t="s">
        <v>12</v>
      </c>
      <c r="F8" s="10" t="s">
        <v>13</v>
      </c>
      <c r="G8" s="10" t="s">
        <v>14</v>
      </c>
      <c r="H8" s="10" t="s">
        <v>15</v>
      </c>
      <c r="I8" s="10" t="s">
        <v>16</v>
      </c>
    </row>
    <row r="9" spans="1:9" s="11" customFormat="1" ht="18" x14ac:dyDescent="0.35">
      <c r="A9" s="12" t="s">
        <v>17</v>
      </c>
      <c r="B9" s="13" t="s">
        <v>18</v>
      </c>
      <c r="C9" s="12"/>
      <c r="D9" s="14"/>
      <c r="E9" s="12"/>
      <c r="F9" s="14"/>
      <c r="G9" s="14"/>
      <c r="H9" s="13"/>
      <c r="I9" s="15">
        <f>SUM(I10:I73)</f>
        <v>17.999999999999996</v>
      </c>
    </row>
    <row r="10" spans="1:9" ht="36" x14ac:dyDescent="0.3">
      <c r="A10" s="16">
        <v>1</v>
      </c>
      <c r="B10" s="17" t="s">
        <v>19</v>
      </c>
      <c r="C10" s="18"/>
      <c r="D10" s="17"/>
      <c r="E10" s="19"/>
      <c r="F10" s="17"/>
      <c r="G10" s="17"/>
      <c r="H10" s="18"/>
      <c r="I10" s="18"/>
    </row>
    <row r="11" spans="1:9" ht="72" x14ac:dyDescent="0.3">
      <c r="A11" s="16"/>
      <c r="B11" s="17"/>
      <c r="C11" s="18" t="s">
        <v>20</v>
      </c>
      <c r="D11" s="17" t="s">
        <v>21</v>
      </c>
      <c r="E11" s="19"/>
      <c r="F11" s="17" t="s">
        <v>22</v>
      </c>
      <c r="G11" s="17"/>
      <c r="H11" s="18">
        <v>1</v>
      </c>
      <c r="I11" s="18">
        <v>0.3</v>
      </c>
    </row>
    <row r="12" spans="1:9" ht="54" x14ac:dyDescent="0.3">
      <c r="A12" s="16"/>
      <c r="B12" s="17"/>
      <c r="C12" s="18" t="s">
        <v>20</v>
      </c>
      <c r="D12" s="17" t="s">
        <v>23</v>
      </c>
      <c r="E12" s="19"/>
      <c r="F12" s="17" t="s">
        <v>24</v>
      </c>
      <c r="G12" s="17"/>
      <c r="H12" s="18">
        <v>1</v>
      </c>
      <c r="I12" s="18">
        <v>0.3</v>
      </c>
    </row>
    <row r="13" spans="1:9" ht="54" x14ac:dyDescent="0.3">
      <c r="A13" s="20">
        <v>2</v>
      </c>
      <c r="B13" s="17" t="s">
        <v>25</v>
      </c>
      <c r="C13" s="18"/>
      <c r="D13" s="17"/>
      <c r="E13" s="19"/>
      <c r="F13" s="17"/>
      <c r="G13" s="21"/>
      <c r="H13" s="18"/>
      <c r="I13" s="18"/>
    </row>
    <row r="14" spans="1:9" ht="90" x14ac:dyDescent="0.3">
      <c r="A14" s="16"/>
      <c r="B14" s="17"/>
      <c r="C14" s="18" t="s">
        <v>20</v>
      </c>
      <c r="D14" s="17" t="s">
        <v>26</v>
      </c>
      <c r="E14" s="19"/>
      <c r="F14" s="17" t="s">
        <v>27</v>
      </c>
      <c r="G14" s="21" t="s">
        <v>28</v>
      </c>
      <c r="H14" s="18">
        <v>1</v>
      </c>
      <c r="I14" s="18">
        <v>0.3</v>
      </c>
    </row>
    <row r="15" spans="1:9" ht="36" x14ac:dyDescent="0.3">
      <c r="A15" s="16"/>
      <c r="B15" s="17"/>
      <c r="C15" s="18" t="s">
        <v>20</v>
      </c>
      <c r="D15" s="17" t="s">
        <v>29</v>
      </c>
      <c r="E15" s="19"/>
      <c r="F15" s="17" t="s">
        <v>30</v>
      </c>
      <c r="G15" s="17"/>
      <c r="H15" s="18">
        <v>1</v>
      </c>
      <c r="I15" s="18">
        <v>0.3</v>
      </c>
    </row>
    <row r="16" spans="1:9" ht="54" x14ac:dyDescent="0.3">
      <c r="A16" s="16"/>
      <c r="B16" s="17"/>
      <c r="C16" s="18" t="s">
        <v>20</v>
      </c>
      <c r="D16" s="17" t="s">
        <v>31</v>
      </c>
      <c r="E16" s="19"/>
      <c r="F16" s="17" t="s">
        <v>32</v>
      </c>
      <c r="G16" s="17"/>
      <c r="H16" s="18">
        <v>1</v>
      </c>
      <c r="I16" s="18">
        <v>0.2</v>
      </c>
    </row>
    <row r="17" spans="1:9" ht="36" x14ac:dyDescent="0.3">
      <c r="A17" s="20">
        <v>3</v>
      </c>
      <c r="B17" s="17" t="s">
        <v>33</v>
      </c>
      <c r="C17" s="18"/>
      <c r="D17" s="17"/>
      <c r="E17" s="19"/>
      <c r="F17" s="17"/>
      <c r="G17" s="17"/>
      <c r="H17" s="18"/>
      <c r="I17" s="18"/>
    </row>
    <row r="18" spans="1:9" ht="72" x14ac:dyDescent="0.3">
      <c r="A18" s="16"/>
      <c r="B18" s="17"/>
      <c r="C18" s="18" t="s">
        <v>20</v>
      </c>
      <c r="D18" s="17" t="s">
        <v>34</v>
      </c>
      <c r="E18" s="19"/>
      <c r="F18" s="17" t="s">
        <v>35</v>
      </c>
      <c r="G18" s="17"/>
      <c r="H18" s="18">
        <v>2</v>
      </c>
      <c r="I18" s="18">
        <v>0.6</v>
      </c>
    </row>
    <row r="19" spans="1:9" ht="72" x14ac:dyDescent="0.3">
      <c r="A19" s="16"/>
      <c r="B19" s="17"/>
      <c r="C19" s="18" t="s">
        <v>20</v>
      </c>
      <c r="D19" s="17" t="s">
        <v>36</v>
      </c>
      <c r="E19" s="19"/>
      <c r="F19" s="17" t="s">
        <v>37</v>
      </c>
      <c r="G19" s="17"/>
      <c r="H19" s="18">
        <v>2</v>
      </c>
      <c r="I19" s="18">
        <v>0.4</v>
      </c>
    </row>
    <row r="20" spans="1:9" ht="72" x14ac:dyDescent="0.3">
      <c r="A20" s="16"/>
      <c r="B20" s="17"/>
      <c r="C20" s="18" t="s">
        <v>20</v>
      </c>
      <c r="D20" s="17" t="s">
        <v>38</v>
      </c>
      <c r="E20" s="19"/>
      <c r="F20" s="17" t="s">
        <v>39</v>
      </c>
      <c r="G20" s="17"/>
      <c r="H20" s="18">
        <v>2</v>
      </c>
      <c r="I20" s="18">
        <v>0.4</v>
      </c>
    </row>
    <row r="21" spans="1:9" ht="54" x14ac:dyDescent="0.3">
      <c r="A21" s="16"/>
      <c r="B21" s="17"/>
      <c r="C21" s="18" t="s">
        <v>20</v>
      </c>
      <c r="D21" s="17" t="s">
        <v>40</v>
      </c>
      <c r="E21" s="19"/>
      <c r="F21" s="17" t="s">
        <v>41</v>
      </c>
      <c r="G21" s="17"/>
      <c r="H21" s="18">
        <v>2</v>
      </c>
      <c r="I21" s="18">
        <v>0.4</v>
      </c>
    </row>
    <row r="22" spans="1:9" ht="72" x14ac:dyDescent="0.3">
      <c r="A22" s="16"/>
      <c r="B22" s="17"/>
      <c r="C22" s="18" t="s">
        <v>20</v>
      </c>
      <c r="D22" s="17" t="s">
        <v>42</v>
      </c>
      <c r="E22" s="19"/>
      <c r="F22" s="17" t="s">
        <v>35</v>
      </c>
      <c r="G22" s="17"/>
      <c r="H22" s="18">
        <v>2</v>
      </c>
      <c r="I22" s="18">
        <v>0.6</v>
      </c>
    </row>
    <row r="23" spans="1:9" ht="72" x14ac:dyDescent="0.3">
      <c r="A23" s="16"/>
      <c r="B23" s="17"/>
      <c r="C23" s="18" t="s">
        <v>20</v>
      </c>
      <c r="D23" s="17" t="s">
        <v>43</v>
      </c>
      <c r="E23" s="19"/>
      <c r="F23" s="17" t="s">
        <v>44</v>
      </c>
      <c r="G23" s="17"/>
      <c r="H23" s="18">
        <v>2</v>
      </c>
      <c r="I23" s="18">
        <v>0.3</v>
      </c>
    </row>
    <row r="24" spans="1:9" ht="54" x14ac:dyDescent="0.3">
      <c r="A24" s="16"/>
      <c r="B24" s="17"/>
      <c r="C24" s="18" t="s">
        <v>20</v>
      </c>
      <c r="D24" s="17" t="s">
        <v>45</v>
      </c>
      <c r="E24" s="19"/>
      <c r="F24" s="17" t="s">
        <v>39</v>
      </c>
      <c r="G24" s="17"/>
      <c r="H24" s="18">
        <v>2</v>
      </c>
      <c r="I24" s="18">
        <v>0.3</v>
      </c>
    </row>
    <row r="25" spans="1:9" ht="54" x14ac:dyDescent="0.3">
      <c r="A25" s="16"/>
      <c r="B25" s="17"/>
      <c r="C25" s="18" t="s">
        <v>20</v>
      </c>
      <c r="D25" s="17" t="s">
        <v>46</v>
      </c>
      <c r="E25" s="19"/>
      <c r="F25" s="17" t="s">
        <v>41</v>
      </c>
      <c r="G25" s="17"/>
      <c r="H25" s="18">
        <v>2</v>
      </c>
      <c r="I25" s="18">
        <v>0.3</v>
      </c>
    </row>
    <row r="26" spans="1:9" ht="108" x14ac:dyDescent="0.3">
      <c r="A26" s="16"/>
      <c r="B26" s="17"/>
      <c r="C26" s="18" t="s">
        <v>20</v>
      </c>
      <c r="D26" s="22" t="s">
        <v>47</v>
      </c>
      <c r="E26" s="19"/>
      <c r="F26" s="17" t="s">
        <v>48</v>
      </c>
      <c r="G26" s="17"/>
      <c r="H26" s="18">
        <v>2</v>
      </c>
      <c r="I26" s="18">
        <v>0.5</v>
      </c>
    </row>
    <row r="27" spans="1:9" ht="18" x14ac:dyDescent="0.3">
      <c r="A27" s="20">
        <v>4</v>
      </c>
      <c r="B27" s="17" t="s">
        <v>49</v>
      </c>
      <c r="C27" s="18"/>
      <c r="D27" s="17"/>
      <c r="E27" s="19"/>
      <c r="F27" s="17" t="s">
        <v>50</v>
      </c>
      <c r="G27" s="17"/>
      <c r="H27" s="18"/>
      <c r="I27" s="18"/>
    </row>
    <row r="28" spans="1:9" ht="90" x14ac:dyDescent="0.3">
      <c r="A28" s="16"/>
      <c r="B28" s="17"/>
      <c r="C28" s="18" t="s">
        <v>20</v>
      </c>
      <c r="D28" s="17" t="s">
        <v>51</v>
      </c>
      <c r="E28" s="19"/>
      <c r="F28" s="17" t="s">
        <v>52</v>
      </c>
      <c r="G28" s="17"/>
      <c r="H28" s="18">
        <v>3</v>
      </c>
      <c r="I28" s="18">
        <v>0.3</v>
      </c>
    </row>
    <row r="29" spans="1:9" ht="90" x14ac:dyDescent="0.3">
      <c r="A29" s="16"/>
      <c r="B29" s="17"/>
      <c r="C29" s="18" t="s">
        <v>20</v>
      </c>
      <c r="D29" s="17" t="s">
        <v>53</v>
      </c>
      <c r="E29" s="19"/>
      <c r="F29" s="17" t="s">
        <v>54</v>
      </c>
      <c r="G29" s="17"/>
      <c r="H29" s="18">
        <v>3</v>
      </c>
      <c r="I29" s="18">
        <v>0.4</v>
      </c>
    </row>
    <row r="30" spans="1:9" ht="126" x14ac:dyDescent="0.3">
      <c r="A30" s="16"/>
      <c r="B30" s="17"/>
      <c r="C30" s="18" t="s">
        <v>20</v>
      </c>
      <c r="D30" s="17" t="s">
        <v>55</v>
      </c>
      <c r="E30" s="19"/>
      <c r="F30" s="22" t="s">
        <v>56</v>
      </c>
      <c r="G30" s="17"/>
      <c r="H30" s="18">
        <v>3</v>
      </c>
      <c r="I30" s="18">
        <v>0.3</v>
      </c>
    </row>
    <row r="31" spans="1:9" ht="108" x14ac:dyDescent="0.3">
      <c r="A31" s="16"/>
      <c r="B31" s="17"/>
      <c r="C31" s="18" t="s">
        <v>20</v>
      </c>
      <c r="D31" s="22" t="s">
        <v>57</v>
      </c>
      <c r="E31" s="19"/>
      <c r="F31" s="22" t="s">
        <v>58</v>
      </c>
      <c r="G31" s="17"/>
      <c r="H31" s="18">
        <v>3</v>
      </c>
      <c r="I31" s="18">
        <v>0.4</v>
      </c>
    </row>
    <row r="32" spans="1:9" ht="108" x14ac:dyDescent="0.3">
      <c r="A32" s="16"/>
      <c r="B32" s="17"/>
      <c r="C32" s="18" t="s">
        <v>20</v>
      </c>
      <c r="D32" s="17" t="s">
        <v>59</v>
      </c>
      <c r="E32" s="19"/>
      <c r="F32" s="17" t="s">
        <v>60</v>
      </c>
      <c r="G32" s="17"/>
      <c r="H32" s="18">
        <v>3</v>
      </c>
      <c r="I32" s="18">
        <v>0.4</v>
      </c>
    </row>
    <row r="33" spans="1:9" ht="36" x14ac:dyDescent="0.3">
      <c r="A33" s="16"/>
      <c r="B33" s="17"/>
      <c r="C33" s="18" t="s">
        <v>20</v>
      </c>
      <c r="D33" s="22" t="s">
        <v>61</v>
      </c>
      <c r="E33" s="19"/>
      <c r="F33" s="22" t="s">
        <v>62</v>
      </c>
      <c r="G33" s="17"/>
      <c r="H33" s="18">
        <v>3</v>
      </c>
      <c r="I33" s="18">
        <v>0.3</v>
      </c>
    </row>
    <row r="34" spans="1:9" ht="72" x14ac:dyDescent="0.3">
      <c r="A34" s="16"/>
      <c r="B34" s="17"/>
      <c r="C34" s="18" t="s">
        <v>20</v>
      </c>
      <c r="D34" s="17" t="s">
        <v>63</v>
      </c>
      <c r="E34" s="19"/>
      <c r="F34" s="17" t="s">
        <v>64</v>
      </c>
      <c r="G34" s="17"/>
      <c r="H34" s="18">
        <v>3</v>
      </c>
      <c r="I34" s="18">
        <v>0.3</v>
      </c>
    </row>
    <row r="35" spans="1:9" ht="54" x14ac:dyDescent="0.3">
      <c r="A35" s="16"/>
      <c r="B35" s="17"/>
      <c r="C35" s="18" t="s">
        <v>20</v>
      </c>
      <c r="D35" s="17" t="s">
        <v>65</v>
      </c>
      <c r="E35" s="19"/>
      <c r="F35" s="17" t="s">
        <v>66</v>
      </c>
      <c r="G35" s="17"/>
      <c r="H35" s="18">
        <v>3</v>
      </c>
      <c r="I35" s="18">
        <v>0.3</v>
      </c>
    </row>
    <row r="36" spans="1:9" ht="108" x14ac:dyDescent="0.3">
      <c r="A36" s="16"/>
      <c r="B36" s="17"/>
      <c r="C36" s="18" t="s">
        <v>20</v>
      </c>
      <c r="D36" s="17" t="s">
        <v>67</v>
      </c>
      <c r="E36" s="19"/>
      <c r="F36" s="17" t="s">
        <v>68</v>
      </c>
      <c r="G36" s="17"/>
      <c r="H36" s="18">
        <v>3</v>
      </c>
      <c r="I36" s="18">
        <v>0.3</v>
      </c>
    </row>
    <row r="37" spans="1:9" ht="72" x14ac:dyDescent="0.3">
      <c r="A37" s="16"/>
      <c r="B37" s="17"/>
      <c r="C37" s="18" t="s">
        <v>20</v>
      </c>
      <c r="D37" s="17" t="s">
        <v>69</v>
      </c>
      <c r="E37" s="19"/>
      <c r="F37" s="17" t="s">
        <v>70</v>
      </c>
      <c r="G37" s="17"/>
      <c r="H37" s="18">
        <v>3</v>
      </c>
      <c r="I37" s="18">
        <v>0.3</v>
      </c>
    </row>
    <row r="38" spans="1:9" ht="72" x14ac:dyDescent="0.3">
      <c r="A38" s="16"/>
      <c r="B38" s="17"/>
      <c r="C38" s="18" t="s">
        <v>20</v>
      </c>
      <c r="D38" s="17" t="s">
        <v>71</v>
      </c>
      <c r="E38" s="19"/>
      <c r="F38" s="17" t="s">
        <v>72</v>
      </c>
      <c r="G38" s="17"/>
      <c r="H38" s="18">
        <v>3</v>
      </c>
      <c r="I38" s="18">
        <v>0.2</v>
      </c>
    </row>
    <row r="39" spans="1:9" ht="90" x14ac:dyDescent="0.3">
      <c r="A39" s="16"/>
      <c r="B39" s="17"/>
      <c r="C39" s="18" t="s">
        <v>20</v>
      </c>
      <c r="D39" s="17" t="s">
        <v>73</v>
      </c>
      <c r="E39" s="19"/>
      <c r="F39" s="17" t="s">
        <v>74</v>
      </c>
      <c r="G39" s="22" t="s">
        <v>75</v>
      </c>
      <c r="H39" s="18">
        <v>3</v>
      </c>
      <c r="I39" s="18">
        <v>0.2</v>
      </c>
    </row>
    <row r="40" spans="1:9" ht="54" x14ac:dyDescent="0.3">
      <c r="A40" s="16"/>
      <c r="B40" s="17"/>
      <c r="C40" s="18" t="s">
        <v>20</v>
      </c>
      <c r="D40" s="17" t="s">
        <v>76</v>
      </c>
      <c r="E40" s="19"/>
      <c r="F40" s="17" t="s">
        <v>77</v>
      </c>
      <c r="G40" s="17"/>
      <c r="H40" s="18">
        <v>3</v>
      </c>
      <c r="I40" s="18">
        <v>0.2</v>
      </c>
    </row>
    <row r="41" spans="1:9" ht="108" x14ac:dyDescent="0.3">
      <c r="A41" s="16"/>
      <c r="B41" s="17"/>
      <c r="C41" s="18" t="s">
        <v>20</v>
      </c>
      <c r="D41" s="17" t="s">
        <v>78</v>
      </c>
      <c r="E41" s="19"/>
      <c r="F41" s="17" t="s">
        <v>79</v>
      </c>
      <c r="G41" s="17"/>
      <c r="H41" s="18">
        <v>3</v>
      </c>
      <c r="I41" s="18">
        <v>0.3</v>
      </c>
    </row>
    <row r="42" spans="1:9" ht="72" x14ac:dyDescent="0.3">
      <c r="A42" s="16"/>
      <c r="B42" s="17"/>
      <c r="C42" s="18" t="s">
        <v>20</v>
      </c>
      <c r="D42" s="17" t="s">
        <v>80</v>
      </c>
      <c r="E42" s="19"/>
      <c r="F42" s="17" t="s">
        <v>81</v>
      </c>
      <c r="G42" s="17"/>
      <c r="H42" s="18">
        <v>3</v>
      </c>
      <c r="I42" s="18">
        <v>0.3</v>
      </c>
    </row>
    <row r="43" spans="1:9" ht="90" x14ac:dyDescent="0.3">
      <c r="A43" s="16"/>
      <c r="B43" s="17"/>
      <c r="C43" s="18" t="s">
        <v>20</v>
      </c>
      <c r="D43" s="22" t="s">
        <v>82</v>
      </c>
      <c r="E43" s="19"/>
      <c r="F43" s="22" t="s">
        <v>83</v>
      </c>
      <c r="G43" s="17" t="s">
        <v>50</v>
      </c>
      <c r="H43" s="18">
        <v>3</v>
      </c>
      <c r="I43" s="18">
        <v>0.3</v>
      </c>
    </row>
    <row r="44" spans="1:9" ht="90" x14ac:dyDescent="0.3">
      <c r="A44" s="16"/>
      <c r="B44" s="17"/>
      <c r="C44" s="18" t="s">
        <v>20</v>
      </c>
      <c r="D44" s="17" t="s">
        <v>84</v>
      </c>
      <c r="E44" s="19"/>
      <c r="F44" s="17" t="s">
        <v>85</v>
      </c>
      <c r="G44" s="17"/>
      <c r="H44" s="18">
        <v>3</v>
      </c>
      <c r="I44" s="18">
        <v>0.3</v>
      </c>
    </row>
    <row r="45" spans="1:9" ht="108" x14ac:dyDescent="0.3">
      <c r="A45" s="16"/>
      <c r="B45" s="17"/>
      <c r="C45" s="18" t="s">
        <v>20</v>
      </c>
      <c r="D45" s="17" t="s">
        <v>86</v>
      </c>
      <c r="E45" s="19"/>
      <c r="F45" s="22" t="s">
        <v>58</v>
      </c>
      <c r="G45" s="17"/>
      <c r="H45" s="18">
        <v>3</v>
      </c>
      <c r="I45" s="18">
        <v>0.4</v>
      </c>
    </row>
    <row r="46" spans="1:9" ht="108" x14ac:dyDescent="0.3">
      <c r="A46" s="16"/>
      <c r="B46" s="17"/>
      <c r="C46" s="18" t="s">
        <v>20</v>
      </c>
      <c r="D46" s="17" t="s">
        <v>87</v>
      </c>
      <c r="E46" s="19"/>
      <c r="F46" s="17" t="s">
        <v>88</v>
      </c>
      <c r="G46" s="17"/>
      <c r="H46" s="18">
        <v>3</v>
      </c>
      <c r="I46" s="18">
        <v>0.4</v>
      </c>
    </row>
    <row r="47" spans="1:9" ht="90" x14ac:dyDescent="0.3">
      <c r="A47" s="16"/>
      <c r="B47" s="17"/>
      <c r="C47" s="18" t="s">
        <v>20</v>
      </c>
      <c r="D47" s="17" t="s">
        <v>89</v>
      </c>
      <c r="E47" s="19"/>
      <c r="F47" s="17" t="s">
        <v>90</v>
      </c>
      <c r="G47" s="17"/>
      <c r="H47" s="18">
        <v>3</v>
      </c>
      <c r="I47" s="18">
        <v>0.2</v>
      </c>
    </row>
    <row r="48" spans="1:9" ht="72" x14ac:dyDescent="0.3">
      <c r="A48" s="16"/>
      <c r="B48" s="17"/>
      <c r="C48" s="18" t="s">
        <v>20</v>
      </c>
      <c r="D48" s="17" t="s">
        <v>91</v>
      </c>
      <c r="E48" s="19"/>
      <c r="F48" s="17" t="s">
        <v>92</v>
      </c>
      <c r="G48" s="17"/>
      <c r="H48" s="18">
        <v>3</v>
      </c>
      <c r="I48" s="18">
        <v>0.2</v>
      </c>
    </row>
    <row r="49" spans="1:9" ht="90" x14ac:dyDescent="0.3">
      <c r="A49" s="16"/>
      <c r="B49" s="17"/>
      <c r="C49" s="18" t="s">
        <v>20</v>
      </c>
      <c r="D49" s="17" t="s">
        <v>93</v>
      </c>
      <c r="E49" s="19"/>
      <c r="F49" s="17" t="s">
        <v>54</v>
      </c>
      <c r="G49" s="17"/>
      <c r="H49" s="18">
        <v>3</v>
      </c>
      <c r="I49" s="18">
        <v>0.4</v>
      </c>
    </row>
    <row r="50" spans="1:9" ht="54" x14ac:dyDescent="0.3">
      <c r="A50" s="16"/>
      <c r="B50" s="17"/>
      <c r="C50" s="18" t="s">
        <v>20</v>
      </c>
      <c r="D50" s="17" t="s">
        <v>94</v>
      </c>
      <c r="E50" s="19"/>
      <c r="F50" s="17" t="s">
        <v>95</v>
      </c>
      <c r="G50" s="17"/>
      <c r="H50" s="18">
        <v>3</v>
      </c>
      <c r="I50" s="18">
        <v>0.2</v>
      </c>
    </row>
    <row r="51" spans="1:9" ht="90" x14ac:dyDescent="0.3">
      <c r="A51" s="16"/>
      <c r="B51" s="17"/>
      <c r="C51" s="18" t="s">
        <v>20</v>
      </c>
      <c r="D51" s="17" t="s">
        <v>96</v>
      </c>
      <c r="E51" s="19"/>
      <c r="F51" s="17" t="s">
        <v>97</v>
      </c>
      <c r="G51" s="17"/>
      <c r="H51" s="18">
        <v>3</v>
      </c>
      <c r="I51" s="18">
        <v>0.2</v>
      </c>
    </row>
    <row r="52" spans="1:9" ht="36" x14ac:dyDescent="0.3">
      <c r="A52" s="16"/>
      <c r="B52" s="17"/>
      <c r="C52" s="18" t="s">
        <v>20</v>
      </c>
      <c r="D52" s="17" t="s">
        <v>98</v>
      </c>
      <c r="E52" s="19"/>
      <c r="F52" s="17" t="s">
        <v>99</v>
      </c>
      <c r="G52" s="17"/>
      <c r="H52" s="18">
        <v>3</v>
      </c>
      <c r="I52" s="18">
        <v>0.2</v>
      </c>
    </row>
    <row r="53" spans="1:9" ht="90" x14ac:dyDescent="0.3">
      <c r="A53" s="16"/>
      <c r="B53" s="17"/>
      <c r="C53" s="18" t="s">
        <v>20</v>
      </c>
      <c r="D53" s="17" t="s">
        <v>100</v>
      </c>
      <c r="E53" s="19"/>
      <c r="F53" s="17" t="s">
        <v>54</v>
      </c>
      <c r="G53" s="17"/>
      <c r="H53" s="18">
        <v>3</v>
      </c>
      <c r="I53" s="18">
        <v>0.4</v>
      </c>
    </row>
    <row r="54" spans="1:9" ht="108" x14ac:dyDescent="0.3">
      <c r="A54" s="16"/>
      <c r="B54" s="17"/>
      <c r="C54" s="18" t="s">
        <v>20</v>
      </c>
      <c r="D54" s="17" t="s">
        <v>101</v>
      </c>
      <c r="E54" s="19"/>
      <c r="F54" s="17" t="s">
        <v>102</v>
      </c>
      <c r="G54" s="17"/>
      <c r="H54" s="18">
        <v>3</v>
      </c>
      <c r="I54" s="18">
        <v>0.2</v>
      </c>
    </row>
    <row r="55" spans="1:9" ht="72" x14ac:dyDescent="0.3">
      <c r="A55" s="16"/>
      <c r="B55" s="17"/>
      <c r="C55" s="18" t="s">
        <v>20</v>
      </c>
      <c r="D55" s="17" t="s">
        <v>103</v>
      </c>
      <c r="E55" s="19"/>
      <c r="F55" s="17" t="s">
        <v>104</v>
      </c>
      <c r="G55" s="17"/>
      <c r="H55" s="18">
        <v>3</v>
      </c>
      <c r="I55" s="18">
        <v>0.3</v>
      </c>
    </row>
    <row r="56" spans="1:9" ht="108" x14ac:dyDescent="0.3">
      <c r="A56" s="16"/>
      <c r="B56" s="17"/>
      <c r="C56" s="18" t="s">
        <v>20</v>
      </c>
      <c r="D56" s="17" t="s">
        <v>105</v>
      </c>
      <c r="E56" s="19"/>
      <c r="F56" s="22" t="s">
        <v>58</v>
      </c>
      <c r="G56" s="17"/>
      <c r="H56" s="18">
        <v>3</v>
      </c>
      <c r="I56" s="18">
        <v>0.4</v>
      </c>
    </row>
    <row r="57" spans="1:9" ht="108" x14ac:dyDescent="0.3">
      <c r="A57" s="16"/>
      <c r="B57" s="17"/>
      <c r="C57" s="18" t="s">
        <v>20</v>
      </c>
      <c r="D57" s="17" t="s">
        <v>106</v>
      </c>
      <c r="E57" s="19"/>
      <c r="F57" s="17" t="s">
        <v>107</v>
      </c>
      <c r="G57" s="17"/>
      <c r="H57" s="18">
        <v>3</v>
      </c>
      <c r="I57" s="18">
        <v>0.4</v>
      </c>
    </row>
    <row r="58" spans="1:9" ht="72" x14ac:dyDescent="0.3">
      <c r="A58" s="16"/>
      <c r="B58" s="17"/>
      <c r="C58" s="18" t="s">
        <v>20</v>
      </c>
      <c r="D58" s="17" t="s">
        <v>108</v>
      </c>
      <c r="E58" s="19"/>
      <c r="F58" s="17" t="s">
        <v>81</v>
      </c>
      <c r="G58" s="17"/>
      <c r="H58" s="18">
        <v>3</v>
      </c>
      <c r="I58" s="18">
        <v>0.2</v>
      </c>
    </row>
    <row r="59" spans="1:9" ht="72" x14ac:dyDescent="0.3">
      <c r="A59" s="16"/>
      <c r="B59" s="17"/>
      <c r="C59" s="18" t="s">
        <v>20</v>
      </c>
      <c r="D59" s="17" t="s">
        <v>63</v>
      </c>
      <c r="E59" s="19"/>
      <c r="F59" s="17" t="s">
        <v>64</v>
      </c>
      <c r="G59" s="17"/>
      <c r="H59" s="18">
        <v>3</v>
      </c>
      <c r="I59" s="18">
        <v>0.2</v>
      </c>
    </row>
    <row r="60" spans="1:9" ht="54" x14ac:dyDescent="0.3">
      <c r="A60" s="16"/>
      <c r="B60" s="17"/>
      <c r="C60" s="18" t="s">
        <v>20</v>
      </c>
      <c r="D60" s="17" t="s">
        <v>109</v>
      </c>
      <c r="E60" s="19"/>
      <c r="F60" s="17" t="s">
        <v>66</v>
      </c>
      <c r="G60" s="17"/>
      <c r="H60" s="18">
        <v>3</v>
      </c>
      <c r="I60" s="18">
        <v>0.2</v>
      </c>
    </row>
    <row r="61" spans="1:9" ht="108" x14ac:dyDescent="0.3">
      <c r="A61" s="16"/>
      <c r="B61" s="17"/>
      <c r="C61" s="18" t="s">
        <v>20</v>
      </c>
      <c r="D61" s="17" t="s">
        <v>110</v>
      </c>
      <c r="E61" s="19"/>
      <c r="F61" s="17" t="s">
        <v>68</v>
      </c>
      <c r="G61" s="17"/>
      <c r="H61" s="18">
        <v>3</v>
      </c>
      <c r="I61" s="18">
        <v>0.3</v>
      </c>
    </row>
    <row r="62" spans="1:9" ht="72" x14ac:dyDescent="0.3">
      <c r="A62" s="16"/>
      <c r="B62" s="17"/>
      <c r="C62" s="18" t="s">
        <v>20</v>
      </c>
      <c r="D62" s="17" t="s">
        <v>111</v>
      </c>
      <c r="E62" s="19"/>
      <c r="F62" s="17" t="s">
        <v>70</v>
      </c>
      <c r="G62" s="17"/>
      <c r="H62" s="18">
        <v>3</v>
      </c>
      <c r="I62" s="18">
        <v>0.3</v>
      </c>
    </row>
    <row r="63" spans="1:9" ht="72" x14ac:dyDescent="0.3">
      <c r="A63" s="16"/>
      <c r="B63" s="17"/>
      <c r="C63" s="18" t="s">
        <v>20</v>
      </c>
      <c r="D63" s="17" t="s">
        <v>112</v>
      </c>
      <c r="E63" s="19"/>
      <c r="F63" s="17" t="s">
        <v>113</v>
      </c>
      <c r="G63" s="17"/>
      <c r="H63" s="18">
        <v>3</v>
      </c>
      <c r="I63" s="18">
        <v>0.3</v>
      </c>
    </row>
    <row r="64" spans="1:9" ht="90" x14ac:dyDescent="0.3">
      <c r="A64" s="16"/>
      <c r="B64" s="17"/>
      <c r="C64" s="18" t="s">
        <v>20</v>
      </c>
      <c r="D64" s="17" t="s">
        <v>114</v>
      </c>
      <c r="E64" s="19"/>
      <c r="F64" s="17" t="s">
        <v>54</v>
      </c>
      <c r="G64" s="17"/>
      <c r="H64" s="18">
        <v>3</v>
      </c>
      <c r="I64" s="18">
        <v>0.4</v>
      </c>
    </row>
    <row r="65" spans="1:9" ht="54" x14ac:dyDescent="0.3">
      <c r="A65" s="16"/>
      <c r="B65" s="17"/>
      <c r="C65" s="18" t="s">
        <v>20</v>
      </c>
      <c r="D65" s="17" t="s">
        <v>115</v>
      </c>
      <c r="E65" s="19"/>
      <c r="F65" s="17" t="s">
        <v>116</v>
      </c>
      <c r="G65" s="17"/>
      <c r="H65" s="18">
        <v>3</v>
      </c>
      <c r="I65" s="18">
        <v>0.3</v>
      </c>
    </row>
    <row r="66" spans="1:9" ht="72" x14ac:dyDescent="0.3">
      <c r="A66" s="16"/>
      <c r="B66" s="17"/>
      <c r="C66" s="18" t="s">
        <v>20</v>
      </c>
      <c r="D66" s="17" t="s">
        <v>117</v>
      </c>
      <c r="E66" s="19"/>
      <c r="F66" s="17" t="s">
        <v>118</v>
      </c>
      <c r="G66" s="17"/>
      <c r="H66" s="18">
        <v>3</v>
      </c>
      <c r="I66" s="18">
        <v>0.3</v>
      </c>
    </row>
    <row r="67" spans="1:9" ht="54" x14ac:dyDescent="0.3">
      <c r="A67" s="16"/>
      <c r="B67" s="17"/>
      <c r="C67" s="18" t="s">
        <v>20</v>
      </c>
      <c r="D67" s="17" t="s">
        <v>119</v>
      </c>
      <c r="E67" s="19"/>
      <c r="F67" s="17" t="s">
        <v>120</v>
      </c>
      <c r="G67" s="17"/>
      <c r="H67" s="18">
        <v>3</v>
      </c>
      <c r="I67" s="18">
        <v>0.3</v>
      </c>
    </row>
    <row r="68" spans="1:9" ht="72" x14ac:dyDescent="0.3">
      <c r="A68" s="16"/>
      <c r="B68" s="17"/>
      <c r="C68" s="18" t="s">
        <v>20</v>
      </c>
      <c r="D68" s="17" t="s">
        <v>121</v>
      </c>
      <c r="E68" s="19"/>
      <c r="F68" s="17" t="s">
        <v>122</v>
      </c>
      <c r="G68" s="17"/>
      <c r="H68" s="18">
        <v>3</v>
      </c>
      <c r="I68" s="18">
        <v>0.2</v>
      </c>
    </row>
    <row r="69" spans="1:9" ht="108" x14ac:dyDescent="0.3">
      <c r="A69" s="16"/>
      <c r="B69" s="17"/>
      <c r="C69" s="18" t="s">
        <v>20</v>
      </c>
      <c r="D69" s="17" t="s">
        <v>123</v>
      </c>
      <c r="E69" s="19"/>
      <c r="F69" s="17" t="s">
        <v>124</v>
      </c>
      <c r="G69" s="17"/>
      <c r="H69" s="18">
        <v>3</v>
      </c>
      <c r="I69" s="18">
        <v>0.2</v>
      </c>
    </row>
    <row r="70" spans="1:9" ht="18" x14ac:dyDescent="0.3">
      <c r="A70" s="20">
        <v>5</v>
      </c>
      <c r="B70" s="17" t="s">
        <v>125</v>
      </c>
      <c r="C70" s="18"/>
      <c r="D70" s="17"/>
      <c r="E70" s="19"/>
      <c r="F70" s="17"/>
      <c r="G70" s="17"/>
      <c r="H70" s="18"/>
      <c r="I70" s="18"/>
    </row>
    <row r="71" spans="1:9" ht="72" x14ac:dyDescent="0.3">
      <c r="A71" s="16"/>
      <c r="B71" s="17"/>
      <c r="C71" s="18" t="s">
        <v>20</v>
      </c>
      <c r="D71" s="17" t="s">
        <v>126</v>
      </c>
      <c r="E71" s="19"/>
      <c r="F71" s="17" t="s">
        <v>127</v>
      </c>
      <c r="G71" s="17"/>
      <c r="H71" s="18">
        <v>1</v>
      </c>
      <c r="I71" s="18">
        <v>0.2</v>
      </c>
    </row>
    <row r="72" spans="1:9" ht="72" x14ac:dyDescent="0.3">
      <c r="A72" s="16"/>
      <c r="B72" s="17"/>
      <c r="C72" s="18" t="s">
        <v>20</v>
      </c>
      <c r="D72" s="17" t="s">
        <v>128</v>
      </c>
      <c r="E72" s="19"/>
      <c r="F72" s="17" t="s">
        <v>129</v>
      </c>
      <c r="G72" s="17"/>
      <c r="H72" s="18">
        <v>1</v>
      </c>
      <c r="I72" s="18">
        <v>0.2</v>
      </c>
    </row>
    <row r="73" spans="1:9" ht="54" x14ac:dyDescent="0.3">
      <c r="A73" s="16"/>
      <c r="B73" s="17"/>
      <c r="C73" s="18" t="s">
        <v>20</v>
      </c>
      <c r="D73" s="17" t="s">
        <v>130</v>
      </c>
      <c r="E73" s="19"/>
      <c r="F73" s="17" t="s">
        <v>131</v>
      </c>
      <c r="G73" s="17"/>
      <c r="H73" s="18">
        <v>1</v>
      </c>
      <c r="I73" s="18">
        <v>0.2</v>
      </c>
    </row>
    <row r="74" spans="1:9" ht="18" x14ac:dyDescent="0.3">
      <c r="A74" s="20">
        <v>6</v>
      </c>
      <c r="B74" s="17" t="s">
        <v>132</v>
      </c>
      <c r="C74" s="18"/>
      <c r="D74" s="17" t="s">
        <v>50</v>
      </c>
      <c r="E74" s="19"/>
      <c r="F74" s="17"/>
      <c r="G74" s="17"/>
      <c r="H74" s="18"/>
      <c r="I74" s="18"/>
    </row>
    <row r="75" spans="1:9" ht="36" x14ac:dyDescent="0.3">
      <c r="A75" s="16"/>
      <c r="B75" s="17"/>
      <c r="C75" s="18" t="s">
        <v>20</v>
      </c>
      <c r="D75" s="23" t="s">
        <v>133</v>
      </c>
      <c r="E75" s="19"/>
      <c r="F75" s="17" t="s">
        <v>134</v>
      </c>
      <c r="G75" s="17"/>
      <c r="H75" s="18">
        <v>1</v>
      </c>
      <c r="I75" s="18">
        <v>0.2</v>
      </c>
    </row>
    <row r="76" spans="1:9" ht="18" x14ac:dyDescent="0.3">
      <c r="A76" s="16"/>
      <c r="B76" s="17"/>
      <c r="C76" s="18" t="s">
        <v>135</v>
      </c>
      <c r="D76" s="17" t="s">
        <v>132</v>
      </c>
      <c r="E76" s="19"/>
      <c r="F76" s="17"/>
      <c r="G76" s="17"/>
      <c r="H76" s="18">
        <v>3</v>
      </c>
      <c r="I76" s="18">
        <v>1</v>
      </c>
    </row>
    <row r="77" spans="1:9" ht="54" x14ac:dyDescent="0.3">
      <c r="A77" s="16"/>
      <c r="B77" s="17"/>
      <c r="C77" s="18"/>
      <c r="D77" s="17"/>
      <c r="E77" s="24">
        <v>0</v>
      </c>
      <c r="F77" s="17" t="s">
        <v>136</v>
      </c>
      <c r="G77" s="17"/>
      <c r="H77" s="18"/>
      <c r="I77" s="18"/>
    </row>
    <row r="78" spans="1:9" ht="36" x14ac:dyDescent="0.3">
      <c r="A78" s="16"/>
      <c r="B78" s="17"/>
      <c r="C78" s="18"/>
      <c r="D78" s="17"/>
      <c r="E78" s="24">
        <v>1</v>
      </c>
      <c r="F78" s="17" t="s">
        <v>137</v>
      </c>
      <c r="G78" s="17"/>
      <c r="H78" s="18"/>
      <c r="I78" s="18"/>
    </row>
    <row r="79" spans="1:9" ht="72" x14ac:dyDescent="0.3">
      <c r="A79" s="16"/>
      <c r="B79" s="17"/>
      <c r="C79" s="18"/>
      <c r="D79" s="17"/>
      <c r="E79" s="24">
        <v>2</v>
      </c>
      <c r="F79" s="17" t="s">
        <v>138</v>
      </c>
      <c r="G79" s="17"/>
      <c r="H79" s="18"/>
      <c r="I79" s="18"/>
    </row>
    <row r="80" spans="1:9" ht="90" x14ac:dyDescent="0.3">
      <c r="A80" s="16"/>
      <c r="B80" s="17"/>
      <c r="C80" s="18"/>
      <c r="D80" s="17"/>
      <c r="E80" s="24">
        <v>3</v>
      </c>
      <c r="F80" s="17" t="s">
        <v>139</v>
      </c>
      <c r="G80" s="17"/>
      <c r="H80" s="18"/>
      <c r="I80" s="18"/>
    </row>
    <row r="81" spans="1:9" ht="18" x14ac:dyDescent="0.3">
      <c r="A81" s="16">
        <v>7</v>
      </c>
      <c r="B81" s="17" t="s">
        <v>140</v>
      </c>
      <c r="C81" s="18"/>
      <c r="D81" s="17"/>
      <c r="E81" s="19"/>
      <c r="F81" s="17"/>
      <c r="G81" s="17"/>
      <c r="H81" s="18"/>
      <c r="I81" s="18"/>
    </row>
    <row r="82" spans="1:9" ht="18" x14ac:dyDescent="0.3">
      <c r="A82" s="16"/>
      <c r="B82" s="17"/>
      <c r="C82" s="18" t="s">
        <v>141</v>
      </c>
      <c r="D82" s="17" t="s">
        <v>140</v>
      </c>
      <c r="E82" s="19"/>
      <c r="F82" s="17" t="s">
        <v>142</v>
      </c>
      <c r="G82" s="17"/>
      <c r="H82" s="18">
        <v>6</v>
      </c>
      <c r="I82" s="18">
        <v>0.1</v>
      </c>
    </row>
    <row r="83" spans="1:9" ht="36" x14ac:dyDescent="0.3">
      <c r="A83" s="16">
        <v>8</v>
      </c>
      <c r="B83" s="17" t="s">
        <v>143</v>
      </c>
      <c r="C83" s="18"/>
      <c r="D83" s="17"/>
      <c r="E83" s="19"/>
      <c r="F83" s="17"/>
      <c r="G83" s="17"/>
      <c r="H83" s="18"/>
      <c r="I83" s="18"/>
    </row>
    <row r="84" spans="1:9" ht="90" x14ac:dyDescent="0.3">
      <c r="A84" s="16"/>
      <c r="B84" s="17"/>
      <c r="C84" s="18" t="s">
        <v>20</v>
      </c>
      <c r="D84" s="17" t="s">
        <v>144</v>
      </c>
      <c r="E84" s="19"/>
      <c r="F84" s="17" t="s">
        <v>145</v>
      </c>
      <c r="G84" s="17"/>
      <c r="H84" s="18">
        <v>7</v>
      </c>
      <c r="I84" s="18">
        <v>0.2</v>
      </c>
    </row>
    <row r="85" spans="1:9" ht="72" x14ac:dyDescent="0.3">
      <c r="A85" s="16"/>
      <c r="B85" s="17"/>
      <c r="C85" s="18" t="s">
        <v>20</v>
      </c>
      <c r="D85" s="17" t="s">
        <v>146</v>
      </c>
      <c r="E85" s="19"/>
      <c r="F85" s="17" t="s">
        <v>147</v>
      </c>
      <c r="G85" s="17"/>
      <c r="H85" s="18">
        <v>7</v>
      </c>
      <c r="I85" s="18">
        <v>0.3</v>
      </c>
    </row>
    <row r="86" spans="1:9" s="11" customFormat="1" ht="18" x14ac:dyDescent="0.35">
      <c r="A86" s="25" t="s">
        <v>148</v>
      </c>
      <c r="B86" s="26" t="s">
        <v>149</v>
      </c>
      <c r="C86" s="25"/>
      <c r="D86" s="27"/>
      <c r="E86" s="25"/>
      <c r="F86" s="27"/>
      <c r="G86" s="27"/>
      <c r="H86" s="25"/>
      <c r="I86" s="28">
        <f>SUM(I88:I132)</f>
        <v>21.000000000000004</v>
      </c>
    </row>
    <row r="87" spans="1:9" ht="18" x14ac:dyDescent="0.3">
      <c r="A87" s="16">
        <v>1</v>
      </c>
      <c r="B87" s="17" t="s">
        <v>150</v>
      </c>
      <c r="C87" s="18"/>
      <c r="D87" s="17"/>
      <c r="E87" s="19"/>
      <c r="F87" s="17"/>
      <c r="G87" s="17"/>
      <c r="H87" s="18"/>
      <c r="I87" s="18"/>
    </row>
    <row r="88" spans="1:9" ht="36" x14ac:dyDescent="0.3">
      <c r="A88" s="16"/>
      <c r="B88" s="17"/>
      <c r="C88" s="18" t="s">
        <v>20</v>
      </c>
      <c r="D88" s="17" t="s">
        <v>21</v>
      </c>
      <c r="E88" s="19"/>
      <c r="F88" s="17" t="s">
        <v>151</v>
      </c>
      <c r="G88" s="18">
        <v>3</v>
      </c>
      <c r="H88" s="18">
        <v>1</v>
      </c>
      <c r="I88" s="18">
        <v>0.6</v>
      </c>
    </row>
    <row r="89" spans="1:9" ht="108" x14ac:dyDescent="0.3">
      <c r="A89" s="16"/>
      <c r="B89" s="17"/>
      <c r="C89" s="18" t="s">
        <v>20</v>
      </c>
      <c r="D89" s="17" t="s">
        <v>152</v>
      </c>
      <c r="E89" s="19"/>
      <c r="F89" s="17" t="s">
        <v>153</v>
      </c>
      <c r="G89" s="18"/>
      <c r="H89" s="18">
        <v>1</v>
      </c>
      <c r="I89" s="18">
        <v>0.5</v>
      </c>
    </row>
    <row r="90" spans="1:9" ht="54" x14ac:dyDescent="0.3">
      <c r="A90" s="16"/>
      <c r="B90" s="17"/>
      <c r="C90" s="18" t="s">
        <v>20</v>
      </c>
      <c r="D90" s="17" t="s">
        <v>154</v>
      </c>
      <c r="E90" s="19"/>
      <c r="F90" s="17" t="s">
        <v>155</v>
      </c>
      <c r="G90" s="18"/>
      <c r="H90" s="18">
        <v>1</v>
      </c>
      <c r="I90" s="18">
        <v>0.4</v>
      </c>
    </row>
    <row r="91" spans="1:9" ht="36" x14ac:dyDescent="0.3">
      <c r="A91" s="16"/>
      <c r="B91" s="17"/>
      <c r="C91" s="18" t="s">
        <v>20</v>
      </c>
      <c r="D91" s="17" t="s">
        <v>156</v>
      </c>
      <c r="E91" s="19"/>
      <c r="F91" s="17" t="s">
        <v>157</v>
      </c>
      <c r="G91" s="18"/>
      <c r="H91" s="18">
        <v>1</v>
      </c>
      <c r="I91" s="18">
        <v>0.5</v>
      </c>
    </row>
    <row r="92" spans="1:9" ht="54" x14ac:dyDescent="0.3">
      <c r="A92" s="16"/>
      <c r="B92" s="17"/>
      <c r="C92" s="18" t="s">
        <v>20</v>
      </c>
      <c r="D92" s="17" t="s">
        <v>158</v>
      </c>
      <c r="E92" s="19"/>
      <c r="F92" s="17" t="s">
        <v>159</v>
      </c>
      <c r="G92" s="18"/>
      <c r="H92" s="18">
        <v>1</v>
      </c>
      <c r="I92" s="18">
        <v>0.5</v>
      </c>
    </row>
    <row r="93" spans="1:9" ht="36" x14ac:dyDescent="0.3">
      <c r="A93" s="16">
        <v>2</v>
      </c>
      <c r="B93" s="17" t="s">
        <v>33</v>
      </c>
      <c r="C93" s="18"/>
      <c r="D93" s="17"/>
      <c r="E93" s="19"/>
      <c r="F93" s="17"/>
      <c r="G93" s="18"/>
      <c r="H93" s="18"/>
      <c r="I93" s="18"/>
    </row>
    <row r="94" spans="1:9" ht="54" x14ac:dyDescent="0.3">
      <c r="A94" s="16"/>
      <c r="B94" s="17"/>
      <c r="C94" s="18" t="s">
        <v>20</v>
      </c>
      <c r="D94" s="17" t="s">
        <v>160</v>
      </c>
      <c r="E94" s="19"/>
      <c r="F94" s="17" t="s">
        <v>161</v>
      </c>
      <c r="G94" s="18">
        <v>3</v>
      </c>
      <c r="H94" s="18">
        <v>2</v>
      </c>
      <c r="I94" s="18">
        <v>0.9</v>
      </c>
    </row>
    <row r="95" spans="1:9" ht="36" x14ac:dyDescent="0.3">
      <c r="A95" s="16"/>
      <c r="B95" s="17"/>
      <c r="C95" s="18" t="s">
        <v>20</v>
      </c>
      <c r="D95" s="17" t="s">
        <v>162</v>
      </c>
      <c r="E95" s="19"/>
      <c r="F95" s="17" t="s">
        <v>163</v>
      </c>
      <c r="G95" s="18"/>
      <c r="H95" s="18">
        <v>2</v>
      </c>
      <c r="I95" s="18">
        <v>0.3</v>
      </c>
    </row>
    <row r="96" spans="1:9" ht="54" x14ac:dyDescent="0.3">
      <c r="A96" s="16"/>
      <c r="B96" s="17"/>
      <c r="C96" s="18" t="s">
        <v>20</v>
      </c>
      <c r="D96" s="17" t="s">
        <v>164</v>
      </c>
      <c r="E96" s="19"/>
      <c r="F96" s="17" t="s">
        <v>165</v>
      </c>
      <c r="G96" s="18">
        <v>3</v>
      </c>
      <c r="H96" s="18">
        <v>2</v>
      </c>
      <c r="I96" s="18">
        <v>0.6</v>
      </c>
    </row>
    <row r="97" spans="1:9" ht="72" x14ac:dyDescent="0.3">
      <c r="A97" s="16"/>
      <c r="B97" s="17"/>
      <c r="C97" s="18" t="s">
        <v>20</v>
      </c>
      <c r="D97" s="17" t="s">
        <v>166</v>
      </c>
      <c r="E97" s="19"/>
      <c r="F97" s="17" t="s">
        <v>167</v>
      </c>
      <c r="G97" s="18"/>
      <c r="H97" s="18">
        <v>2</v>
      </c>
      <c r="I97" s="18">
        <v>0.2</v>
      </c>
    </row>
    <row r="98" spans="1:9" ht="36" x14ac:dyDescent="0.3">
      <c r="A98" s="16">
        <v>3</v>
      </c>
      <c r="B98" s="17" t="s">
        <v>168</v>
      </c>
      <c r="C98" s="18"/>
      <c r="D98" s="17"/>
      <c r="E98" s="19"/>
      <c r="F98" s="17"/>
      <c r="G98" s="18"/>
      <c r="H98" s="18"/>
      <c r="I98" s="18"/>
    </row>
    <row r="99" spans="1:9" ht="54" x14ac:dyDescent="0.3">
      <c r="A99" s="16"/>
      <c r="B99" s="17"/>
      <c r="C99" s="18" t="s">
        <v>20</v>
      </c>
      <c r="D99" s="17" t="s">
        <v>169</v>
      </c>
      <c r="E99" s="19"/>
      <c r="F99" s="17" t="s">
        <v>170</v>
      </c>
      <c r="G99" s="18">
        <v>4</v>
      </c>
      <c r="H99" s="18">
        <v>4</v>
      </c>
      <c r="I99" s="18">
        <v>0.4</v>
      </c>
    </row>
    <row r="100" spans="1:9" ht="54" x14ac:dyDescent="0.3">
      <c r="A100" s="16"/>
      <c r="B100" s="17"/>
      <c r="C100" s="18" t="s">
        <v>20</v>
      </c>
      <c r="D100" s="17" t="s">
        <v>171</v>
      </c>
      <c r="E100" s="19"/>
      <c r="F100" s="29" t="s">
        <v>172</v>
      </c>
      <c r="G100" s="18">
        <v>6</v>
      </c>
      <c r="H100" s="18">
        <v>4</v>
      </c>
      <c r="I100" s="18">
        <v>0.6</v>
      </c>
    </row>
    <row r="101" spans="1:9" ht="72" x14ac:dyDescent="0.3">
      <c r="A101" s="16"/>
      <c r="B101" s="17"/>
      <c r="C101" s="18" t="s">
        <v>20</v>
      </c>
      <c r="D101" s="17" t="s">
        <v>173</v>
      </c>
      <c r="E101" s="19"/>
      <c r="F101" s="29" t="s">
        <v>174</v>
      </c>
      <c r="G101" s="18">
        <v>12</v>
      </c>
      <c r="H101" s="18">
        <v>4</v>
      </c>
      <c r="I101" s="18">
        <v>1.5</v>
      </c>
    </row>
    <row r="102" spans="1:9" ht="54" x14ac:dyDescent="0.3">
      <c r="A102" s="16"/>
      <c r="B102" s="17"/>
      <c r="C102" s="18" t="s">
        <v>20</v>
      </c>
      <c r="D102" s="17" t="s">
        <v>175</v>
      </c>
      <c r="E102" s="19"/>
      <c r="F102" s="29" t="s">
        <v>176</v>
      </c>
      <c r="G102" s="18">
        <v>6</v>
      </c>
      <c r="H102" s="18">
        <v>4</v>
      </c>
      <c r="I102" s="18">
        <v>0.6</v>
      </c>
    </row>
    <row r="103" spans="1:9" ht="36" x14ac:dyDescent="0.3">
      <c r="A103" s="16"/>
      <c r="B103" s="17"/>
      <c r="C103" s="18" t="s">
        <v>20</v>
      </c>
      <c r="D103" s="17" t="s">
        <v>177</v>
      </c>
      <c r="E103" s="19"/>
      <c r="F103" s="17" t="s">
        <v>178</v>
      </c>
      <c r="G103" s="18">
        <v>4</v>
      </c>
      <c r="H103" s="18">
        <v>4</v>
      </c>
      <c r="I103" s="18">
        <v>0.4</v>
      </c>
    </row>
    <row r="104" spans="1:9" ht="36" x14ac:dyDescent="0.3">
      <c r="A104" s="16"/>
      <c r="B104" s="17"/>
      <c r="C104" s="18" t="s">
        <v>20</v>
      </c>
      <c r="D104" s="17" t="s">
        <v>179</v>
      </c>
      <c r="E104" s="19"/>
      <c r="F104" s="29" t="s">
        <v>180</v>
      </c>
      <c r="G104" s="18">
        <v>12</v>
      </c>
      <c r="H104" s="18">
        <v>4</v>
      </c>
      <c r="I104" s="18">
        <v>0.6</v>
      </c>
    </row>
    <row r="105" spans="1:9" ht="36" x14ac:dyDescent="0.3">
      <c r="A105" s="16"/>
      <c r="B105" s="17"/>
      <c r="C105" s="18" t="s">
        <v>20</v>
      </c>
      <c r="D105" s="17" t="s">
        <v>181</v>
      </c>
      <c r="E105" s="19"/>
      <c r="F105" s="17" t="s">
        <v>182</v>
      </c>
      <c r="G105" s="18">
        <v>8</v>
      </c>
      <c r="H105" s="18">
        <v>4</v>
      </c>
      <c r="I105" s="18">
        <v>0.8</v>
      </c>
    </row>
    <row r="106" spans="1:9" ht="18" x14ac:dyDescent="0.3">
      <c r="A106" s="16">
        <v>4</v>
      </c>
      <c r="B106" s="17" t="s">
        <v>183</v>
      </c>
      <c r="C106" s="18"/>
      <c r="D106" s="17"/>
      <c r="E106" s="19"/>
      <c r="F106" s="17"/>
      <c r="G106" s="18"/>
      <c r="H106" s="18"/>
      <c r="I106" s="18"/>
    </row>
    <row r="107" spans="1:9" ht="36" x14ac:dyDescent="0.3">
      <c r="A107" s="16"/>
      <c r="B107" s="17"/>
      <c r="C107" s="18" t="s">
        <v>20</v>
      </c>
      <c r="D107" s="17" t="s">
        <v>184</v>
      </c>
      <c r="E107" s="19"/>
      <c r="F107" s="17" t="s">
        <v>185</v>
      </c>
      <c r="G107" s="18">
        <v>8</v>
      </c>
      <c r="H107" s="18">
        <v>4</v>
      </c>
      <c r="I107" s="18">
        <v>0.4</v>
      </c>
    </row>
    <row r="108" spans="1:9" ht="36" x14ac:dyDescent="0.3">
      <c r="A108" s="16"/>
      <c r="B108" s="17"/>
      <c r="C108" s="18" t="s">
        <v>20</v>
      </c>
      <c r="D108" s="17" t="s">
        <v>186</v>
      </c>
      <c r="E108" s="19"/>
      <c r="F108" s="17" t="s">
        <v>187</v>
      </c>
      <c r="G108" s="18">
        <v>14</v>
      </c>
      <c r="H108" s="18">
        <v>4</v>
      </c>
      <c r="I108" s="18">
        <v>0.7</v>
      </c>
    </row>
    <row r="109" spans="1:9" ht="36" x14ac:dyDescent="0.3">
      <c r="A109" s="16"/>
      <c r="B109" s="17"/>
      <c r="C109" s="18" t="s">
        <v>20</v>
      </c>
      <c r="D109" s="17" t="s">
        <v>188</v>
      </c>
      <c r="E109" s="19"/>
      <c r="F109" s="17" t="s">
        <v>187</v>
      </c>
      <c r="G109" s="18">
        <v>16</v>
      </c>
      <c r="H109" s="18">
        <v>4</v>
      </c>
      <c r="I109" s="18">
        <v>0.8</v>
      </c>
    </row>
    <row r="110" spans="1:9" ht="36" x14ac:dyDescent="0.3">
      <c r="A110" s="16"/>
      <c r="B110" s="17"/>
      <c r="C110" s="18" t="s">
        <v>20</v>
      </c>
      <c r="D110" s="17" t="s">
        <v>189</v>
      </c>
      <c r="E110" s="19"/>
      <c r="F110" s="17" t="s">
        <v>187</v>
      </c>
      <c r="G110" s="18">
        <v>24</v>
      </c>
      <c r="H110" s="18">
        <v>4</v>
      </c>
      <c r="I110" s="18">
        <v>1.2</v>
      </c>
    </row>
    <row r="111" spans="1:9" ht="54" x14ac:dyDescent="0.3">
      <c r="A111" s="16"/>
      <c r="B111" s="17"/>
      <c r="C111" s="18" t="s">
        <v>20</v>
      </c>
      <c r="D111" s="17" t="s">
        <v>190</v>
      </c>
      <c r="E111" s="19"/>
      <c r="F111" s="17" t="s">
        <v>187</v>
      </c>
      <c r="G111" s="18">
        <v>12</v>
      </c>
      <c r="H111" s="18">
        <v>4</v>
      </c>
      <c r="I111" s="18">
        <v>0.6</v>
      </c>
    </row>
    <row r="112" spans="1:9" ht="54" x14ac:dyDescent="0.3">
      <c r="A112" s="16"/>
      <c r="B112" s="17"/>
      <c r="C112" s="18" t="s">
        <v>20</v>
      </c>
      <c r="D112" s="17" t="s">
        <v>191</v>
      </c>
      <c r="E112" s="19"/>
      <c r="F112" s="17" t="s">
        <v>187</v>
      </c>
      <c r="G112" s="18">
        <v>8</v>
      </c>
      <c r="H112" s="18">
        <v>4</v>
      </c>
      <c r="I112" s="18">
        <v>0.4</v>
      </c>
    </row>
    <row r="113" spans="1:9" ht="36" x14ac:dyDescent="0.3">
      <c r="A113" s="16"/>
      <c r="B113" s="17"/>
      <c r="C113" s="18" t="s">
        <v>20</v>
      </c>
      <c r="D113" s="17" t="s">
        <v>192</v>
      </c>
      <c r="E113" s="19"/>
      <c r="F113" s="17" t="s">
        <v>187</v>
      </c>
      <c r="G113" s="18">
        <v>4</v>
      </c>
      <c r="H113" s="18">
        <v>4</v>
      </c>
      <c r="I113" s="18">
        <v>0.2</v>
      </c>
    </row>
    <row r="114" spans="1:9" ht="36" x14ac:dyDescent="0.3">
      <c r="A114" s="16"/>
      <c r="B114" s="17"/>
      <c r="C114" s="18" t="s">
        <v>20</v>
      </c>
      <c r="D114" s="17" t="s">
        <v>193</v>
      </c>
      <c r="E114" s="19"/>
      <c r="F114" s="17" t="s">
        <v>187</v>
      </c>
      <c r="G114" s="18">
        <v>10</v>
      </c>
      <c r="H114" s="18">
        <v>4</v>
      </c>
      <c r="I114" s="18">
        <v>0.5</v>
      </c>
    </row>
    <row r="115" spans="1:9" ht="54" x14ac:dyDescent="0.3">
      <c r="A115" s="16"/>
      <c r="B115" s="17"/>
      <c r="C115" s="18" t="s">
        <v>20</v>
      </c>
      <c r="D115" s="17" t="s">
        <v>194</v>
      </c>
      <c r="E115" s="19"/>
      <c r="F115" s="17" t="s">
        <v>195</v>
      </c>
      <c r="G115" s="18">
        <v>10</v>
      </c>
      <c r="H115" s="18">
        <v>4</v>
      </c>
      <c r="I115" s="18">
        <v>0.8</v>
      </c>
    </row>
    <row r="116" spans="1:9" ht="54" x14ac:dyDescent="0.3">
      <c r="A116" s="16"/>
      <c r="B116" s="17"/>
      <c r="C116" s="18" t="s">
        <v>20</v>
      </c>
      <c r="D116" s="17" t="s">
        <v>196</v>
      </c>
      <c r="E116" s="19"/>
      <c r="F116" s="17" t="s">
        <v>197</v>
      </c>
      <c r="G116" s="18"/>
      <c r="H116" s="18">
        <v>4</v>
      </c>
      <c r="I116" s="18">
        <v>0.4</v>
      </c>
    </row>
    <row r="117" spans="1:9" ht="54" x14ac:dyDescent="0.3">
      <c r="A117" s="16"/>
      <c r="B117" s="17"/>
      <c r="C117" s="18" t="s">
        <v>20</v>
      </c>
      <c r="D117" s="29" t="s">
        <v>198</v>
      </c>
      <c r="E117" s="19"/>
      <c r="F117" s="17" t="s">
        <v>199</v>
      </c>
      <c r="G117" s="18"/>
      <c r="H117" s="18">
        <v>4</v>
      </c>
      <c r="I117" s="18">
        <v>0.4</v>
      </c>
    </row>
    <row r="118" spans="1:9" ht="18" x14ac:dyDescent="0.3">
      <c r="A118" s="16">
        <v>5</v>
      </c>
      <c r="B118" s="17" t="s">
        <v>200</v>
      </c>
      <c r="C118" s="18"/>
      <c r="D118" s="17"/>
      <c r="E118" s="19"/>
      <c r="F118" s="17"/>
      <c r="G118" s="18"/>
      <c r="H118" s="18"/>
      <c r="I118" s="18"/>
    </row>
    <row r="119" spans="1:9" ht="54" x14ac:dyDescent="0.3">
      <c r="A119" s="16"/>
      <c r="B119" s="17"/>
      <c r="C119" s="18" t="s">
        <v>20</v>
      </c>
      <c r="D119" s="17" t="s">
        <v>201</v>
      </c>
      <c r="E119" s="19"/>
      <c r="F119" s="29" t="s">
        <v>202</v>
      </c>
      <c r="G119" s="18"/>
      <c r="H119" s="18">
        <v>4</v>
      </c>
      <c r="I119" s="18">
        <v>0.1</v>
      </c>
    </row>
    <row r="120" spans="1:9" ht="108" x14ac:dyDescent="0.3">
      <c r="A120" s="16"/>
      <c r="B120" s="17"/>
      <c r="C120" s="18" t="s">
        <v>20</v>
      </c>
      <c r="D120" s="17" t="s">
        <v>203</v>
      </c>
      <c r="E120" s="19"/>
      <c r="F120" s="17" t="s">
        <v>204</v>
      </c>
      <c r="G120" s="18" t="s">
        <v>205</v>
      </c>
      <c r="H120" s="18">
        <v>4</v>
      </c>
      <c r="I120" s="18">
        <v>1.2</v>
      </c>
    </row>
    <row r="121" spans="1:9" ht="54" x14ac:dyDescent="0.3">
      <c r="A121" s="16"/>
      <c r="B121" s="17"/>
      <c r="C121" s="18" t="s">
        <v>20</v>
      </c>
      <c r="D121" s="17" t="s">
        <v>206</v>
      </c>
      <c r="E121" s="19"/>
      <c r="F121" s="17" t="s">
        <v>207</v>
      </c>
      <c r="G121" s="18">
        <v>16</v>
      </c>
      <c r="H121" s="18">
        <v>4</v>
      </c>
      <c r="I121" s="18">
        <v>0.8</v>
      </c>
    </row>
    <row r="122" spans="1:9" ht="18" x14ac:dyDescent="0.3">
      <c r="A122" s="16">
        <v>6</v>
      </c>
      <c r="B122" s="17" t="s">
        <v>132</v>
      </c>
      <c r="C122" s="18"/>
      <c r="D122" s="17"/>
      <c r="E122" s="19"/>
      <c r="F122" s="17"/>
      <c r="G122" s="18"/>
      <c r="H122" s="18"/>
      <c r="I122" s="18"/>
    </row>
    <row r="123" spans="1:9" ht="72" x14ac:dyDescent="0.3">
      <c r="A123" s="16"/>
      <c r="B123" s="17"/>
      <c r="C123" s="18" t="s">
        <v>20</v>
      </c>
      <c r="D123" s="17" t="s">
        <v>208</v>
      </c>
      <c r="E123" s="19"/>
      <c r="F123" s="17" t="s">
        <v>209</v>
      </c>
      <c r="G123" s="18"/>
      <c r="H123" s="18">
        <v>4</v>
      </c>
      <c r="I123" s="18">
        <v>0.6</v>
      </c>
    </row>
    <row r="124" spans="1:9" ht="18" x14ac:dyDescent="0.3">
      <c r="A124" s="16"/>
      <c r="B124" s="17"/>
      <c r="C124" s="18" t="s">
        <v>135</v>
      </c>
      <c r="D124" s="17" t="s">
        <v>210</v>
      </c>
      <c r="E124" s="19"/>
      <c r="F124" s="17"/>
      <c r="G124" s="18"/>
      <c r="H124" s="18">
        <v>4</v>
      </c>
      <c r="I124" s="18">
        <v>1</v>
      </c>
    </row>
    <row r="125" spans="1:9" ht="54" x14ac:dyDescent="0.3">
      <c r="A125" s="16"/>
      <c r="B125" s="17"/>
      <c r="C125" s="18"/>
      <c r="D125" s="17"/>
      <c r="E125" s="24">
        <v>0</v>
      </c>
      <c r="F125" s="17" t="s">
        <v>136</v>
      </c>
      <c r="G125" s="18"/>
      <c r="H125" s="18"/>
      <c r="I125" s="18"/>
    </row>
    <row r="126" spans="1:9" ht="36" x14ac:dyDescent="0.3">
      <c r="A126" s="16"/>
      <c r="B126" s="17"/>
      <c r="C126" s="18"/>
      <c r="D126" s="17"/>
      <c r="E126" s="24">
        <v>1</v>
      </c>
      <c r="F126" s="17" t="s">
        <v>211</v>
      </c>
      <c r="G126" s="18"/>
      <c r="H126" s="18"/>
      <c r="I126" s="18"/>
    </row>
    <row r="127" spans="1:9" ht="72" x14ac:dyDescent="0.3">
      <c r="A127" s="16"/>
      <c r="B127" s="17"/>
      <c r="C127" s="18"/>
      <c r="D127" s="17"/>
      <c r="E127" s="24">
        <v>2</v>
      </c>
      <c r="F127" s="17" t="s">
        <v>138</v>
      </c>
      <c r="G127" s="18"/>
      <c r="H127" s="18"/>
      <c r="I127" s="18"/>
    </row>
    <row r="128" spans="1:9" ht="90" x14ac:dyDescent="0.3">
      <c r="A128" s="16"/>
      <c r="B128" s="17"/>
      <c r="C128" s="18"/>
      <c r="D128" s="17"/>
      <c r="E128" s="24">
        <v>3</v>
      </c>
      <c r="F128" s="17" t="s">
        <v>139</v>
      </c>
      <c r="G128" s="18"/>
      <c r="H128" s="18"/>
      <c r="I128" s="18"/>
    </row>
    <row r="129" spans="1:9" ht="36" x14ac:dyDescent="0.3">
      <c r="A129" s="16">
        <v>7</v>
      </c>
      <c r="B129" s="17" t="s">
        <v>212</v>
      </c>
      <c r="C129" s="18"/>
      <c r="D129" s="17"/>
      <c r="E129" s="19"/>
      <c r="F129" s="17"/>
      <c r="G129" s="18"/>
      <c r="H129" s="18"/>
      <c r="I129" s="18"/>
    </row>
    <row r="130" spans="1:9" ht="18" x14ac:dyDescent="0.3">
      <c r="A130" s="16"/>
      <c r="B130" s="17"/>
      <c r="C130" s="18" t="s">
        <v>20</v>
      </c>
      <c r="D130" s="17" t="s">
        <v>213</v>
      </c>
      <c r="E130" s="19"/>
      <c r="F130" s="17"/>
      <c r="G130" s="18"/>
      <c r="H130" s="18">
        <v>3</v>
      </c>
      <c r="I130" s="18">
        <v>1</v>
      </c>
    </row>
    <row r="131" spans="1:9" ht="36" x14ac:dyDescent="0.3">
      <c r="A131" s="16">
        <v>8</v>
      </c>
      <c r="B131" s="17" t="s">
        <v>214</v>
      </c>
      <c r="C131" s="18"/>
      <c r="D131" s="17"/>
      <c r="E131" s="19"/>
      <c r="F131" s="17"/>
      <c r="G131" s="18"/>
      <c r="H131" s="18"/>
      <c r="I131" s="18"/>
    </row>
    <row r="132" spans="1:9" ht="36" x14ac:dyDescent="0.3">
      <c r="A132" s="16"/>
      <c r="B132" s="17"/>
      <c r="C132" s="18" t="s">
        <v>20</v>
      </c>
      <c r="D132" s="17" t="s">
        <v>215</v>
      </c>
      <c r="E132" s="19"/>
      <c r="F132" s="17"/>
      <c r="G132" s="18"/>
      <c r="H132" s="18">
        <v>6</v>
      </c>
      <c r="I132" s="18">
        <v>0.5</v>
      </c>
    </row>
    <row r="133" spans="1:9" s="11" customFormat="1" ht="18" x14ac:dyDescent="0.35">
      <c r="A133" s="25" t="s">
        <v>216</v>
      </c>
      <c r="B133" s="26" t="s">
        <v>217</v>
      </c>
      <c r="C133" s="25"/>
      <c r="D133" s="27"/>
      <c r="E133" s="25"/>
      <c r="F133" s="27"/>
      <c r="G133" s="27"/>
      <c r="H133" s="25"/>
      <c r="I133" s="28">
        <f>SUM(I134:I182)</f>
        <v>17.999999999999993</v>
      </c>
    </row>
    <row r="134" spans="1:9" ht="18" x14ac:dyDescent="0.3">
      <c r="A134" s="16">
        <v>1</v>
      </c>
      <c r="B134" s="17" t="s">
        <v>218</v>
      </c>
      <c r="C134" s="18"/>
      <c r="D134" s="17"/>
      <c r="E134" s="19"/>
      <c r="F134" s="17"/>
      <c r="G134" s="18"/>
      <c r="H134" s="18"/>
      <c r="I134" s="18"/>
    </row>
    <row r="135" spans="1:9" ht="54" x14ac:dyDescent="0.3">
      <c r="A135" s="16"/>
      <c r="B135" s="17"/>
      <c r="C135" s="18" t="s">
        <v>20</v>
      </c>
      <c r="D135" s="17" t="s">
        <v>219</v>
      </c>
      <c r="E135" s="19"/>
      <c r="F135" s="17" t="s">
        <v>220</v>
      </c>
      <c r="G135" s="18"/>
      <c r="H135" s="18">
        <v>1</v>
      </c>
      <c r="I135" s="18">
        <v>0.4</v>
      </c>
    </row>
    <row r="136" spans="1:9" ht="108" x14ac:dyDescent="0.3">
      <c r="A136" s="16"/>
      <c r="B136" s="17"/>
      <c r="C136" s="18" t="s">
        <v>20</v>
      </c>
      <c r="D136" s="17" t="s">
        <v>221</v>
      </c>
      <c r="E136" s="19"/>
      <c r="F136" s="17" t="s">
        <v>222</v>
      </c>
      <c r="G136" s="18"/>
      <c r="H136" s="18">
        <v>1</v>
      </c>
      <c r="I136" s="18">
        <v>0.4</v>
      </c>
    </row>
    <row r="137" spans="1:9" ht="108" x14ac:dyDescent="0.3">
      <c r="A137" s="16"/>
      <c r="B137" s="17"/>
      <c r="C137" s="18" t="s">
        <v>20</v>
      </c>
      <c r="D137" s="17" t="s">
        <v>223</v>
      </c>
      <c r="E137" s="19"/>
      <c r="F137" s="17" t="s">
        <v>224</v>
      </c>
      <c r="G137" s="18"/>
      <c r="H137" s="18">
        <v>1</v>
      </c>
      <c r="I137" s="18">
        <v>0.4</v>
      </c>
    </row>
    <row r="138" spans="1:9" ht="54" x14ac:dyDescent="0.3">
      <c r="A138" s="16"/>
      <c r="B138" s="17"/>
      <c r="C138" s="18" t="s">
        <v>20</v>
      </c>
      <c r="D138" s="17" t="s">
        <v>225</v>
      </c>
      <c r="E138" s="19"/>
      <c r="F138" s="17" t="s">
        <v>226</v>
      </c>
      <c r="G138" s="18"/>
      <c r="H138" s="18">
        <v>3</v>
      </c>
      <c r="I138" s="18">
        <v>0.25</v>
      </c>
    </row>
    <row r="139" spans="1:9" ht="72" x14ac:dyDescent="0.3">
      <c r="A139" s="16"/>
      <c r="B139" s="17"/>
      <c r="C139" s="18" t="s">
        <v>20</v>
      </c>
      <c r="D139" s="17" t="s">
        <v>227</v>
      </c>
      <c r="E139" s="19"/>
      <c r="F139" s="17" t="s">
        <v>228</v>
      </c>
      <c r="G139" s="18"/>
      <c r="H139" s="18">
        <v>3</v>
      </c>
      <c r="I139" s="18">
        <v>0.25</v>
      </c>
    </row>
    <row r="140" spans="1:9" ht="54" x14ac:dyDescent="0.3">
      <c r="A140" s="16"/>
      <c r="B140" s="17"/>
      <c r="C140" s="18" t="s">
        <v>20</v>
      </c>
      <c r="D140" s="17" t="s">
        <v>229</v>
      </c>
      <c r="E140" s="19"/>
      <c r="F140" s="17" t="s">
        <v>230</v>
      </c>
      <c r="G140" s="18">
        <v>2</v>
      </c>
      <c r="H140" s="18">
        <v>1</v>
      </c>
      <c r="I140" s="18">
        <v>0.4</v>
      </c>
    </row>
    <row r="141" spans="1:9" ht="36" x14ac:dyDescent="0.3">
      <c r="A141" s="16"/>
      <c r="B141" s="17"/>
      <c r="C141" s="18" t="s">
        <v>20</v>
      </c>
      <c r="D141" s="17" t="s">
        <v>231</v>
      </c>
      <c r="E141" s="19"/>
      <c r="F141" s="17" t="s">
        <v>232</v>
      </c>
      <c r="G141" s="18"/>
      <c r="H141" s="18">
        <v>1</v>
      </c>
      <c r="I141" s="18">
        <v>0.4</v>
      </c>
    </row>
    <row r="142" spans="1:9" ht="36" x14ac:dyDescent="0.3">
      <c r="A142" s="16"/>
      <c r="B142" s="17"/>
      <c r="C142" s="18" t="s">
        <v>20</v>
      </c>
      <c r="D142" s="17" t="s">
        <v>156</v>
      </c>
      <c r="E142" s="19"/>
      <c r="F142" s="17" t="s">
        <v>157</v>
      </c>
      <c r="G142" s="18"/>
      <c r="H142" s="18">
        <v>1</v>
      </c>
      <c r="I142" s="18">
        <v>0.5</v>
      </c>
    </row>
    <row r="143" spans="1:9" ht="54" x14ac:dyDescent="0.3">
      <c r="A143" s="16"/>
      <c r="B143" s="17"/>
      <c r="C143" s="18" t="s">
        <v>20</v>
      </c>
      <c r="D143" s="17" t="s">
        <v>233</v>
      </c>
      <c r="E143" s="19"/>
      <c r="F143" s="17" t="s">
        <v>234</v>
      </c>
      <c r="G143" s="18"/>
      <c r="H143" s="18">
        <v>3</v>
      </c>
      <c r="I143" s="18">
        <v>0.2</v>
      </c>
    </row>
    <row r="144" spans="1:9" ht="18" x14ac:dyDescent="0.3">
      <c r="A144" s="16">
        <v>2</v>
      </c>
      <c r="B144" s="17" t="s">
        <v>235</v>
      </c>
      <c r="C144" s="18"/>
      <c r="D144" s="17"/>
      <c r="E144" s="19"/>
      <c r="F144" s="17"/>
      <c r="G144" s="18"/>
      <c r="H144" s="18"/>
      <c r="I144" s="18"/>
    </row>
    <row r="145" spans="1:9" ht="72" x14ac:dyDescent="0.3">
      <c r="A145" s="16"/>
      <c r="B145" s="17"/>
      <c r="C145" s="18" t="s">
        <v>20</v>
      </c>
      <c r="D145" s="17" t="s">
        <v>236</v>
      </c>
      <c r="E145" s="19"/>
      <c r="F145" s="17" t="s">
        <v>237</v>
      </c>
      <c r="G145" s="18">
        <v>3</v>
      </c>
      <c r="H145" s="18">
        <v>2</v>
      </c>
      <c r="I145" s="18">
        <v>0.3</v>
      </c>
    </row>
    <row r="146" spans="1:9" ht="54" x14ac:dyDescent="0.3">
      <c r="A146" s="16"/>
      <c r="B146" s="17"/>
      <c r="C146" s="18" t="s">
        <v>20</v>
      </c>
      <c r="D146" s="17" t="s">
        <v>238</v>
      </c>
      <c r="E146" s="19"/>
      <c r="F146" s="17" t="s">
        <v>239</v>
      </c>
      <c r="G146" s="18"/>
      <c r="H146" s="18">
        <v>2</v>
      </c>
      <c r="I146" s="18">
        <v>0.1</v>
      </c>
    </row>
    <row r="147" spans="1:9" ht="72" x14ac:dyDescent="0.3">
      <c r="A147" s="16"/>
      <c r="B147" s="17"/>
      <c r="C147" s="18" t="s">
        <v>20</v>
      </c>
      <c r="D147" s="17" t="s">
        <v>240</v>
      </c>
      <c r="E147" s="19"/>
      <c r="F147" s="17" t="s">
        <v>241</v>
      </c>
      <c r="G147" s="18"/>
      <c r="H147" s="18">
        <v>2</v>
      </c>
      <c r="I147" s="18">
        <v>0.1</v>
      </c>
    </row>
    <row r="148" spans="1:9" ht="72" x14ac:dyDescent="0.3">
      <c r="A148" s="16"/>
      <c r="B148" s="17"/>
      <c r="C148" s="18" t="s">
        <v>20</v>
      </c>
      <c r="D148" s="17" t="s">
        <v>242</v>
      </c>
      <c r="E148" s="19"/>
      <c r="F148" s="17" t="s">
        <v>243</v>
      </c>
      <c r="G148" s="18"/>
      <c r="H148" s="18">
        <v>2</v>
      </c>
      <c r="I148" s="18">
        <v>0.2</v>
      </c>
    </row>
    <row r="149" spans="1:9" ht="90" x14ac:dyDescent="0.3">
      <c r="A149" s="16"/>
      <c r="B149" s="17"/>
      <c r="C149" s="18" t="s">
        <v>20</v>
      </c>
      <c r="D149" s="17" t="s">
        <v>244</v>
      </c>
      <c r="E149" s="19"/>
      <c r="F149" s="17" t="s">
        <v>245</v>
      </c>
      <c r="G149" s="18">
        <v>5</v>
      </c>
      <c r="H149" s="18">
        <v>2</v>
      </c>
      <c r="I149" s="18">
        <v>0.5</v>
      </c>
    </row>
    <row r="150" spans="1:9" ht="54" x14ac:dyDescent="0.3">
      <c r="A150" s="16"/>
      <c r="B150" s="17"/>
      <c r="C150" s="18" t="s">
        <v>20</v>
      </c>
      <c r="D150" s="17" t="s">
        <v>246</v>
      </c>
      <c r="E150" s="19"/>
      <c r="F150" s="17" t="s">
        <v>247</v>
      </c>
      <c r="G150" s="18"/>
      <c r="H150" s="18">
        <v>2</v>
      </c>
      <c r="I150" s="18">
        <v>0.1</v>
      </c>
    </row>
    <row r="151" spans="1:9" ht="54" x14ac:dyDescent="0.3">
      <c r="A151" s="16"/>
      <c r="B151" s="17"/>
      <c r="C151" s="18" t="s">
        <v>20</v>
      </c>
      <c r="D151" s="17" t="s">
        <v>248</v>
      </c>
      <c r="E151" s="19"/>
      <c r="F151" s="17" t="s">
        <v>249</v>
      </c>
      <c r="G151" s="18"/>
      <c r="H151" s="18">
        <v>2</v>
      </c>
      <c r="I151" s="18">
        <v>0.1</v>
      </c>
    </row>
    <row r="152" spans="1:9" ht="54" x14ac:dyDescent="0.3">
      <c r="A152" s="16"/>
      <c r="B152" s="17"/>
      <c r="C152" s="18" t="s">
        <v>20</v>
      </c>
      <c r="D152" s="17" t="s">
        <v>250</v>
      </c>
      <c r="E152" s="19"/>
      <c r="F152" s="17" t="s">
        <v>237</v>
      </c>
      <c r="G152" s="18"/>
      <c r="H152" s="18">
        <v>2</v>
      </c>
      <c r="I152" s="18">
        <v>0.3</v>
      </c>
    </row>
    <row r="153" spans="1:9" ht="54" x14ac:dyDescent="0.3">
      <c r="A153" s="16"/>
      <c r="B153" s="17"/>
      <c r="C153" s="18" t="s">
        <v>20</v>
      </c>
      <c r="D153" s="17" t="s">
        <v>251</v>
      </c>
      <c r="E153" s="19"/>
      <c r="F153" s="17" t="s">
        <v>247</v>
      </c>
      <c r="G153" s="18"/>
      <c r="H153" s="18">
        <v>2</v>
      </c>
      <c r="I153" s="18">
        <v>0.1</v>
      </c>
    </row>
    <row r="154" spans="1:9" ht="36" x14ac:dyDescent="0.3">
      <c r="A154" s="16"/>
      <c r="B154" s="17"/>
      <c r="C154" s="18" t="s">
        <v>20</v>
      </c>
      <c r="D154" s="17" t="s">
        <v>45</v>
      </c>
      <c r="E154" s="19"/>
      <c r="F154" s="17" t="s">
        <v>252</v>
      </c>
      <c r="G154" s="18"/>
      <c r="H154" s="18">
        <v>2</v>
      </c>
      <c r="I154" s="18">
        <v>0.1</v>
      </c>
    </row>
    <row r="155" spans="1:9" ht="54" x14ac:dyDescent="0.3">
      <c r="A155" s="16"/>
      <c r="B155" s="17"/>
      <c r="C155" s="18" t="s">
        <v>20</v>
      </c>
      <c r="D155" s="17" t="s">
        <v>253</v>
      </c>
      <c r="E155" s="19"/>
      <c r="F155" s="17" t="s">
        <v>249</v>
      </c>
      <c r="G155" s="18"/>
      <c r="H155" s="18">
        <v>2</v>
      </c>
      <c r="I155" s="18">
        <v>0.1</v>
      </c>
    </row>
    <row r="156" spans="1:9" ht="18" x14ac:dyDescent="0.3">
      <c r="A156" s="16">
        <v>3</v>
      </c>
      <c r="B156" s="17" t="s">
        <v>254</v>
      </c>
      <c r="C156" s="18"/>
      <c r="D156" s="17"/>
      <c r="E156" s="19"/>
      <c r="F156" s="17"/>
      <c r="G156" s="18"/>
      <c r="H156" s="18"/>
      <c r="I156" s="18"/>
    </row>
    <row r="157" spans="1:9" ht="54" x14ac:dyDescent="0.3">
      <c r="A157" s="16"/>
      <c r="B157" s="17"/>
      <c r="C157" s="18" t="s">
        <v>20</v>
      </c>
      <c r="D157" s="17" t="s">
        <v>255</v>
      </c>
      <c r="E157" s="19"/>
      <c r="F157" s="17" t="s">
        <v>256</v>
      </c>
      <c r="G157" s="18"/>
      <c r="H157" s="18">
        <v>3</v>
      </c>
      <c r="I157" s="18">
        <v>0.3</v>
      </c>
    </row>
    <row r="158" spans="1:9" ht="36" x14ac:dyDescent="0.3">
      <c r="A158" s="16"/>
      <c r="B158" s="17"/>
      <c r="C158" s="18" t="s">
        <v>20</v>
      </c>
      <c r="D158" s="17" t="s">
        <v>257</v>
      </c>
      <c r="E158" s="19"/>
      <c r="F158" s="17" t="s">
        <v>258</v>
      </c>
      <c r="G158" s="18"/>
      <c r="H158" s="18">
        <v>5</v>
      </c>
      <c r="I158" s="18">
        <v>0.3</v>
      </c>
    </row>
    <row r="159" spans="1:9" ht="36" x14ac:dyDescent="0.3">
      <c r="A159" s="16"/>
      <c r="B159" s="17"/>
      <c r="C159" s="18" t="s">
        <v>20</v>
      </c>
      <c r="D159" s="17" t="s">
        <v>259</v>
      </c>
      <c r="E159" s="19"/>
      <c r="F159" s="17" t="s">
        <v>260</v>
      </c>
      <c r="G159" s="18"/>
      <c r="H159" s="18">
        <v>5</v>
      </c>
      <c r="I159" s="18">
        <v>0.4</v>
      </c>
    </row>
    <row r="160" spans="1:9" ht="54" x14ac:dyDescent="0.3">
      <c r="A160" s="16"/>
      <c r="B160" s="17"/>
      <c r="C160" s="18" t="s">
        <v>20</v>
      </c>
      <c r="D160" s="17" t="s">
        <v>261</v>
      </c>
      <c r="E160" s="19"/>
      <c r="F160" s="17" t="s">
        <v>262</v>
      </c>
      <c r="G160" s="18"/>
      <c r="H160" s="18">
        <v>5</v>
      </c>
      <c r="I160" s="18">
        <v>0.5</v>
      </c>
    </row>
    <row r="161" spans="1:9" ht="90" x14ac:dyDescent="0.3">
      <c r="A161" s="16"/>
      <c r="B161" s="17"/>
      <c r="C161" s="18" t="s">
        <v>20</v>
      </c>
      <c r="D161" s="17" t="s">
        <v>263</v>
      </c>
      <c r="E161" s="19"/>
      <c r="F161" s="17" t="s">
        <v>264</v>
      </c>
      <c r="G161" s="18"/>
      <c r="H161" s="18">
        <v>5</v>
      </c>
      <c r="I161" s="18">
        <v>0.2</v>
      </c>
    </row>
    <row r="162" spans="1:9" ht="108" x14ac:dyDescent="0.3">
      <c r="A162" s="16"/>
      <c r="B162" s="17"/>
      <c r="C162" s="18" t="s">
        <v>20</v>
      </c>
      <c r="D162" s="17" t="s">
        <v>265</v>
      </c>
      <c r="E162" s="19"/>
      <c r="F162" s="17" t="s">
        <v>266</v>
      </c>
      <c r="G162" s="18"/>
      <c r="H162" s="18">
        <v>5</v>
      </c>
      <c r="I162" s="18">
        <v>0.7</v>
      </c>
    </row>
    <row r="163" spans="1:9" ht="72" x14ac:dyDescent="0.3">
      <c r="A163" s="16"/>
      <c r="B163" s="17"/>
      <c r="C163" s="18" t="s">
        <v>20</v>
      </c>
      <c r="D163" s="17" t="s">
        <v>267</v>
      </c>
      <c r="E163" s="19"/>
      <c r="F163" s="17" t="s">
        <v>268</v>
      </c>
      <c r="G163" s="18"/>
      <c r="H163" s="18">
        <v>5</v>
      </c>
      <c r="I163" s="18">
        <v>0.1</v>
      </c>
    </row>
    <row r="164" spans="1:9" ht="72" x14ac:dyDescent="0.3">
      <c r="A164" s="16"/>
      <c r="B164" s="17"/>
      <c r="C164" s="18" t="s">
        <v>20</v>
      </c>
      <c r="D164" s="17" t="s">
        <v>269</v>
      </c>
      <c r="E164" s="19"/>
      <c r="F164" s="17" t="s">
        <v>264</v>
      </c>
      <c r="G164" s="18"/>
      <c r="H164" s="18">
        <v>5</v>
      </c>
      <c r="I164" s="18">
        <v>0.2</v>
      </c>
    </row>
    <row r="165" spans="1:9" ht="108" x14ac:dyDescent="0.3">
      <c r="A165" s="16"/>
      <c r="B165" s="17"/>
      <c r="C165" s="18" t="s">
        <v>20</v>
      </c>
      <c r="D165" s="17" t="s">
        <v>270</v>
      </c>
      <c r="E165" s="19"/>
      <c r="F165" s="17" t="s">
        <v>266</v>
      </c>
      <c r="G165" s="18"/>
      <c r="H165" s="18">
        <v>5</v>
      </c>
      <c r="I165" s="18">
        <v>0.7</v>
      </c>
    </row>
    <row r="166" spans="1:9" ht="72" x14ac:dyDescent="0.3">
      <c r="A166" s="16"/>
      <c r="B166" s="17"/>
      <c r="C166" s="18" t="s">
        <v>20</v>
      </c>
      <c r="D166" s="17" t="s">
        <v>271</v>
      </c>
      <c r="E166" s="19"/>
      <c r="F166" s="17" t="s">
        <v>268</v>
      </c>
      <c r="G166" s="18"/>
      <c r="H166" s="18">
        <v>5</v>
      </c>
      <c r="I166" s="18">
        <v>0.1</v>
      </c>
    </row>
    <row r="167" spans="1:9" ht="72" x14ac:dyDescent="0.3">
      <c r="A167" s="16"/>
      <c r="B167" s="17"/>
      <c r="C167" s="18" t="s">
        <v>20</v>
      </c>
      <c r="D167" s="17" t="s">
        <v>272</v>
      </c>
      <c r="E167" s="19"/>
      <c r="F167" s="17" t="s">
        <v>264</v>
      </c>
      <c r="G167" s="18"/>
      <c r="H167" s="18">
        <v>5</v>
      </c>
      <c r="I167" s="18">
        <v>0.2</v>
      </c>
    </row>
    <row r="168" spans="1:9" ht="108" x14ac:dyDescent="0.3">
      <c r="A168" s="16"/>
      <c r="B168" s="17"/>
      <c r="C168" s="18" t="s">
        <v>20</v>
      </c>
      <c r="D168" s="17" t="s">
        <v>273</v>
      </c>
      <c r="E168" s="19"/>
      <c r="F168" s="17" t="s">
        <v>266</v>
      </c>
      <c r="G168" s="18"/>
      <c r="H168" s="18">
        <v>5</v>
      </c>
      <c r="I168" s="18">
        <v>0.7</v>
      </c>
    </row>
    <row r="169" spans="1:9" ht="72" x14ac:dyDescent="0.3">
      <c r="A169" s="16"/>
      <c r="B169" s="17"/>
      <c r="C169" s="18" t="s">
        <v>20</v>
      </c>
      <c r="D169" s="17" t="s">
        <v>274</v>
      </c>
      <c r="E169" s="19"/>
      <c r="F169" s="17" t="s">
        <v>268</v>
      </c>
      <c r="G169" s="18"/>
      <c r="H169" s="18">
        <v>5</v>
      </c>
      <c r="I169" s="18">
        <v>0.1</v>
      </c>
    </row>
    <row r="170" spans="1:9" ht="72" x14ac:dyDescent="0.3">
      <c r="A170" s="16"/>
      <c r="B170" s="17"/>
      <c r="C170" s="18" t="s">
        <v>20</v>
      </c>
      <c r="D170" s="17" t="s">
        <v>275</v>
      </c>
      <c r="E170" s="19"/>
      <c r="F170" s="17" t="s">
        <v>264</v>
      </c>
      <c r="G170" s="18"/>
      <c r="H170" s="18">
        <v>5</v>
      </c>
      <c r="I170" s="18">
        <v>0.2</v>
      </c>
    </row>
    <row r="171" spans="1:9" ht="108" x14ac:dyDescent="0.3">
      <c r="A171" s="16"/>
      <c r="B171" s="17"/>
      <c r="C171" s="18" t="s">
        <v>20</v>
      </c>
      <c r="D171" s="17" t="s">
        <v>276</v>
      </c>
      <c r="E171" s="19"/>
      <c r="F171" s="17" t="s">
        <v>266</v>
      </c>
      <c r="G171" s="18"/>
      <c r="H171" s="18">
        <v>5</v>
      </c>
      <c r="I171" s="18">
        <v>0.7</v>
      </c>
    </row>
    <row r="172" spans="1:9" ht="72" x14ac:dyDescent="0.3">
      <c r="A172" s="16"/>
      <c r="B172" s="17"/>
      <c r="C172" s="18" t="s">
        <v>20</v>
      </c>
      <c r="D172" s="17" t="s">
        <v>277</v>
      </c>
      <c r="E172" s="19"/>
      <c r="F172" s="17" t="s">
        <v>268</v>
      </c>
      <c r="G172" s="18"/>
      <c r="H172" s="18">
        <v>5</v>
      </c>
      <c r="I172" s="18">
        <v>0.1</v>
      </c>
    </row>
    <row r="173" spans="1:9" ht="72" x14ac:dyDescent="0.3">
      <c r="A173" s="16"/>
      <c r="B173" s="17"/>
      <c r="C173" s="18" t="s">
        <v>20</v>
      </c>
      <c r="D173" s="17" t="s">
        <v>278</v>
      </c>
      <c r="E173" s="19"/>
      <c r="F173" s="17" t="s">
        <v>264</v>
      </c>
      <c r="G173" s="18"/>
      <c r="H173" s="18">
        <v>5</v>
      </c>
      <c r="I173" s="18">
        <v>0.2</v>
      </c>
    </row>
    <row r="174" spans="1:9" ht="108" x14ac:dyDescent="0.3">
      <c r="A174" s="16"/>
      <c r="B174" s="17"/>
      <c r="C174" s="18" t="s">
        <v>20</v>
      </c>
      <c r="D174" s="17" t="s">
        <v>279</v>
      </c>
      <c r="E174" s="19"/>
      <c r="F174" s="17" t="s">
        <v>266</v>
      </c>
      <c r="G174" s="18"/>
      <c r="H174" s="18">
        <v>5</v>
      </c>
      <c r="I174" s="18">
        <v>0.7</v>
      </c>
    </row>
    <row r="175" spans="1:9" ht="72" x14ac:dyDescent="0.3">
      <c r="A175" s="16"/>
      <c r="B175" s="17"/>
      <c r="C175" s="18" t="s">
        <v>20</v>
      </c>
      <c r="D175" s="17" t="s">
        <v>280</v>
      </c>
      <c r="E175" s="19"/>
      <c r="F175" s="17" t="s">
        <v>268</v>
      </c>
      <c r="G175" s="18"/>
      <c r="H175" s="18">
        <v>5</v>
      </c>
      <c r="I175" s="18">
        <v>0.1</v>
      </c>
    </row>
    <row r="176" spans="1:9" ht="36" x14ac:dyDescent="0.3">
      <c r="A176" s="16">
        <v>4</v>
      </c>
      <c r="B176" s="17" t="s">
        <v>281</v>
      </c>
      <c r="C176" s="18"/>
      <c r="D176" s="17"/>
      <c r="E176" s="19"/>
      <c r="F176" s="17"/>
      <c r="G176" s="18"/>
      <c r="H176" s="18"/>
      <c r="I176" s="18"/>
    </row>
    <row r="177" spans="1:9" ht="36" x14ac:dyDescent="0.3">
      <c r="A177" s="16"/>
      <c r="B177" s="17"/>
      <c r="C177" s="18" t="s">
        <v>20</v>
      </c>
      <c r="D177" s="17" t="s">
        <v>282</v>
      </c>
      <c r="E177" s="19"/>
      <c r="F177" s="17" t="s">
        <v>283</v>
      </c>
      <c r="G177" s="18"/>
      <c r="H177" s="18">
        <v>5</v>
      </c>
      <c r="I177" s="18">
        <v>1.3</v>
      </c>
    </row>
    <row r="178" spans="1:9" ht="36" x14ac:dyDescent="0.3">
      <c r="A178" s="16"/>
      <c r="B178" s="17"/>
      <c r="C178" s="18" t="s">
        <v>20</v>
      </c>
      <c r="D178" s="17" t="s">
        <v>284</v>
      </c>
      <c r="E178" s="19"/>
      <c r="F178" s="17" t="s">
        <v>283</v>
      </c>
      <c r="G178" s="18"/>
      <c r="H178" s="18">
        <v>5</v>
      </c>
      <c r="I178" s="18">
        <v>1.5</v>
      </c>
    </row>
    <row r="179" spans="1:9" ht="36" x14ac:dyDescent="0.3">
      <c r="A179" s="16"/>
      <c r="B179" s="17"/>
      <c r="C179" s="18" t="s">
        <v>20</v>
      </c>
      <c r="D179" s="17" t="s">
        <v>285</v>
      </c>
      <c r="E179" s="19"/>
      <c r="F179" s="17" t="s">
        <v>283</v>
      </c>
      <c r="G179" s="18"/>
      <c r="H179" s="18">
        <v>5</v>
      </c>
      <c r="I179" s="18">
        <v>2</v>
      </c>
    </row>
    <row r="180" spans="1:9" ht="54" x14ac:dyDescent="0.3">
      <c r="A180" s="16"/>
      <c r="B180" s="17"/>
      <c r="C180" s="18" t="s">
        <v>20</v>
      </c>
      <c r="D180" s="17" t="s">
        <v>286</v>
      </c>
      <c r="E180" s="19"/>
      <c r="F180" s="17" t="s">
        <v>283</v>
      </c>
      <c r="G180" s="18"/>
      <c r="H180" s="18">
        <v>5</v>
      </c>
      <c r="I180" s="18">
        <v>1</v>
      </c>
    </row>
    <row r="181" spans="1:9" ht="18" x14ac:dyDescent="0.3">
      <c r="A181" s="16">
        <v>5</v>
      </c>
      <c r="B181" s="17" t="s">
        <v>287</v>
      </c>
      <c r="C181" s="18"/>
      <c r="D181" s="17"/>
      <c r="E181" s="19"/>
      <c r="F181" s="17"/>
      <c r="G181" s="18"/>
      <c r="H181" s="18"/>
      <c r="I181" s="18"/>
    </row>
    <row r="182" spans="1:9" ht="36" x14ac:dyDescent="0.3">
      <c r="A182" s="16"/>
      <c r="B182" s="17"/>
      <c r="C182" s="18" t="s">
        <v>20</v>
      </c>
      <c r="D182" s="17" t="s">
        <v>288</v>
      </c>
      <c r="E182" s="19"/>
      <c r="F182" s="17" t="s">
        <v>283</v>
      </c>
      <c r="G182" s="18"/>
      <c r="H182" s="18">
        <v>6</v>
      </c>
      <c r="I182" s="18">
        <v>0.5</v>
      </c>
    </row>
    <row r="183" spans="1:9" ht="18" x14ac:dyDescent="0.35">
      <c r="A183" s="25" t="s">
        <v>289</v>
      </c>
      <c r="B183" s="26" t="s">
        <v>290</v>
      </c>
      <c r="C183" s="25"/>
      <c r="D183" s="27"/>
      <c r="E183" s="25"/>
      <c r="F183" s="27"/>
      <c r="G183" s="27"/>
      <c r="H183" s="25"/>
      <c r="I183" s="28">
        <f>SUM(I184:I247)</f>
        <v>21.999999999999996</v>
      </c>
    </row>
    <row r="184" spans="1:9" ht="36" x14ac:dyDescent="0.3">
      <c r="A184" s="16">
        <v>1</v>
      </c>
      <c r="B184" s="17" t="s">
        <v>291</v>
      </c>
      <c r="C184" s="18"/>
      <c r="D184" s="17"/>
      <c r="E184" s="19"/>
      <c r="F184" s="17"/>
      <c r="G184" s="18"/>
      <c r="H184" s="18"/>
      <c r="I184" s="18"/>
    </row>
    <row r="185" spans="1:9" ht="36" x14ac:dyDescent="0.3">
      <c r="A185" s="16"/>
      <c r="B185" s="17"/>
      <c r="C185" s="18" t="s">
        <v>20</v>
      </c>
      <c r="D185" s="17" t="s">
        <v>292</v>
      </c>
      <c r="E185" s="19"/>
      <c r="F185" s="17" t="s">
        <v>293</v>
      </c>
      <c r="G185" s="18">
        <v>2</v>
      </c>
      <c r="H185" s="18">
        <v>1</v>
      </c>
      <c r="I185" s="18">
        <v>0.2</v>
      </c>
    </row>
    <row r="186" spans="1:9" ht="72" x14ac:dyDescent="0.3">
      <c r="A186" s="16"/>
      <c r="B186" s="17"/>
      <c r="C186" s="18" t="s">
        <v>20</v>
      </c>
      <c r="D186" s="17" t="s">
        <v>294</v>
      </c>
      <c r="E186" s="19"/>
      <c r="F186" s="17" t="s">
        <v>295</v>
      </c>
      <c r="G186" s="18">
        <v>2</v>
      </c>
      <c r="H186" s="18">
        <v>1</v>
      </c>
      <c r="I186" s="18">
        <v>0.2</v>
      </c>
    </row>
    <row r="187" spans="1:9" ht="72" x14ac:dyDescent="0.3">
      <c r="A187" s="16"/>
      <c r="B187" s="17"/>
      <c r="C187" s="18" t="s">
        <v>20</v>
      </c>
      <c r="D187" s="17" t="s">
        <v>296</v>
      </c>
      <c r="E187" s="19"/>
      <c r="F187" s="17" t="s">
        <v>297</v>
      </c>
      <c r="G187" s="18">
        <v>2</v>
      </c>
      <c r="H187" s="18">
        <v>1</v>
      </c>
      <c r="I187" s="18">
        <v>0.2</v>
      </c>
    </row>
    <row r="188" spans="1:9" ht="36" x14ac:dyDescent="0.3">
      <c r="A188" s="16">
        <v>2</v>
      </c>
      <c r="B188" s="17" t="s">
        <v>298</v>
      </c>
      <c r="C188" s="18"/>
      <c r="D188" s="17"/>
      <c r="E188" s="19"/>
      <c r="F188" s="17"/>
      <c r="G188" s="18"/>
      <c r="H188" s="18"/>
      <c r="I188" s="18"/>
    </row>
    <row r="189" spans="1:9" ht="36" x14ac:dyDescent="0.3">
      <c r="A189" s="16"/>
      <c r="B189" s="17"/>
      <c r="C189" s="18" t="s">
        <v>20</v>
      </c>
      <c r="D189" s="17" t="s">
        <v>299</v>
      </c>
      <c r="E189" s="19"/>
      <c r="F189" s="17" t="s">
        <v>300</v>
      </c>
      <c r="G189" s="18"/>
      <c r="H189" s="18">
        <v>3</v>
      </c>
      <c r="I189" s="18">
        <v>0.2</v>
      </c>
    </row>
    <row r="190" spans="1:9" ht="36" x14ac:dyDescent="0.3">
      <c r="A190" s="16"/>
      <c r="B190" s="17"/>
      <c r="C190" s="18" t="s">
        <v>20</v>
      </c>
      <c r="D190" s="17" t="s">
        <v>301</v>
      </c>
      <c r="E190" s="19"/>
      <c r="F190" s="17" t="s">
        <v>302</v>
      </c>
      <c r="G190" s="18"/>
      <c r="H190" s="18">
        <v>3</v>
      </c>
      <c r="I190" s="18">
        <v>0.2</v>
      </c>
    </row>
    <row r="191" spans="1:9" ht="90" x14ac:dyDescent="0.3">
      <c r="A191" s="16"/>
      <c r="B191" s="17"/>
      <c r="C191" s="18" t="s">
        <v>20</v>
      </c>
      <c r="D191" s="17" t="s">
        <v>303</v>
      </c>
      <c r="E191" s="19"/>
      <c r="F191" s="17" t="s">
        <v>304</v>
      </c>
      <c r="G191" s="18">
        <v>3</v>
      </c>
      <c r="H191" s="18">
        <v>2</v>
      </c>
      <c r="I191" s="18">
        <v>0.3</v>
      </c>
    </row>
    <row r="192" spans="1:9" ht="72" x14ac:dyDescent="0.3">
      <c r="A192" s="16"/>
      <c r="B192" s="17"/>
      <c r="C192" s="18" t="s">
        <v>20</v>
      </c>
      <c r="D192" s="17" t="s">
        <v>305</v>
      </c>
      <c r="E192" s="19"/>
      <c r="F192" s="17" t="s">
        <v>306</v>
      </c>
      <c r="G192" s="18"/>
      <c r="H192" s="18">
        <v>2</v>
      </c>
      <c r="I192" s="18">
        <v>0.2</v>
      </c>
    </row>
    <row r="193" spans="1:9" ht="36" x14ac:dyDescent="0.3">
      <c r="A193" s="16"/>
      <c r="B193" s="17"/>
      <c r="C193" s="18" t="s">
        <v>20</v>
      </c>
      <c r="D193" s="17" t="s">
        <v>307</v>
      </c>
      <c r="E193" s="19"/>
      <c r="F193" s="17" t="s">
        <v>308</v>
      </c>
      <c r="G193" s="18"/>
      <c r="H193" s="18">
        <v>2</v>
      </c>
      <c r="I193" s="18">
        <v>0.2</v>
      </c>
    </row>
    <row r="194" spans="1:9" ht="108" x14ac:dyDescent="0.3">
      <c r="A194" s="16"/>
      <c r="B194" s="17"/>
      <c r="C194" s="18" t="s">
        <v>20</v>
      </c>
      <c r="D194" s="17" t="s">
        <v>309</v>
      </c>
      <c r="E194" s="19"/>
      <c r="F194" s="17" t="s">
        <v>310</v>
      </c>
      <c r="G194" s="18"/>
      <c r="H194" s="18">
        <v>2</v>
      </c>
      <c r="I194" s="18">
        <v>0.3</v>
      </c>
    </row>
    <row r="195" spans="1:9" ht="54" x14ac:dyDescent="0.3">
      <c r="A195" s="16"/>
      <c r="B195" s="17"/>
      <c r="C195" s="18" t="s">
        <v>20</v>
      </c>
      <c r="D195" s="17" t="s">
        <v>311</v>
      </c>
      <c r="E195" s="19"/>
      <c r="F195" s="17" t="s">
        <v>312</v>
      </c>
      <c r="G195" s="18"/>
      <c r="H195" s="18">
        <v>2</v>
      </c>
      <c r="I195" s="18">
        <v>0.1</v>
      </c>
    </row>
    <row r="196" spans="1:9" ht="90" x14ac:dyDescent="0.3">
      <c r="A196" s="16"/>
      <c r="B196" s="17"/>
      <c r="C196" s="18" t="s">
        <v>20</v>
      </c>
      <c r="D196" s="17" t="s">
        <v>313</v>
      </c>
      <c r="E196" s="19"/>
      <c r="F196" s="17" t="s">
        <v>304</v>
      </c>
      <c r="G196" s="18">
        <v>3</v>
      </c>
      <c r="H196" s="18">
        <v>2</v>
      </c>
      <c r="I196" s="18">
        <v>0.3</v>
      </c>
    </row>
    <row r="197" spans="1:9" ht="72" x14ac:dyDescent="0.3">
      <c r="A197" s="16"/>
      <c r="B197" s="17"/>
      <c r="C197" s="18" t="s">
        <v>20</v>
      </c>
      <c r="D197" s="17" t="s">
        <v>314</v>
      </c>
      <c r="E197" s="19"/>
      <c r="F197" s="17" t="s">
        <v>306</v>
      </c>
      <c r="G197" s="18"/>
      <c r="H197" s="18">
        <v>2</v>
      </c>
      <c r="I197" s="18">
        <v>0.2</v>
      </c>
    </row>
    <row r="198" spans="1:9" ht="36" x14ac:dyDescent="0.3">
      <c r="A198" s="16"/>
      <c r="B198" s="17"/>
      <c r="C198" s="18" t="s">
        <v>20</v>
      </c>
      <c r="D198" s="17" t="s">
        <v>315</v>
      </c>
      <c r="E198" s="19"/>
      <c r="F198" s="17" t="s">
        <v>308</v>
      </c>
      <c r="G198" s="18"/>
      <c r="H198" s="18">
        <v>2</v>
      </c>
      <c r="I198" s="18">
        <v>0.2</v>
      </c>
    </row>
    <row r="199" spans="1:9" ht="54" x14ac:dyDescent="0.3">
      <c r="A199" s="16"/>
      <c r="B199" s="17"/>
      <c r="C199" s="18" t="s">
        <v>20</v>
      </c>
      <c r="D199" s="17" t="s">
        <v>311</v>
      </c>
      <c r="E199" s="19"/>
      <c r="F199" s="17" t="s">
        <v>312</v>
      </c>
      <c r="G199" s="18"/>
      <c r="H199" s="18">
        <v>2</v>
      </c>
      <c r="I199" s="18">
        <v>0.1</v>
      </c>
    </row>
    <row r="200" spans="1:9" ht="90" x14ac:dyDescent="0.3">
      <c r="A200" s="16"/>
      <c r="B200" s="17"/>
      <c r="C200" s="18" t="s">
        <v>20</v>
      </c>
      <c r="D200" s="17" t="s">
        <v>316</v>
      </c>
      <c r="E200" s="19"/>
      <c r="F200" s="17" t="s">
        <v>317</v>
      </c>
      <c r="G200" s="18">
        <v>8</v>
      </c>
      <c r="H200" s="18">
        <v>6</v>
      </c>
      <c r="I200" s="18">
        <v>0.8</v>
      </c>
    </row>
    <row r="201" spans="1:9" ht="54" x14ac:dyDescent="0.3">
      <c r="A201" s="16"/>
      <c r="B201" s="17"/>
      <c r="C201" s="18" t="s">
        <v>20</v>
      </c>
      <c r="D201" s="17" t="s">
        <v>318</v>
      </c>
      <c r="E201" s="19"/>
      <c r="F201" s="17" t="s">
        <v>319</v>
      </c>
      <c r="G201" s="18"/>
      <c r="H201" s="18">
        <v>6</v>
      </c>
      <c r="I201" s="18">
        <v>0.3</v>
      </c>
    </row>
    <row r="202" spans="1:9" ht="54" x14ac:dyDescent="0.3">
      <c r="A202" s="16"/>
      <c r="B202" s="17"/>
      <c r="C202" s="18" t="s">
        <v>20</v>
      </c>
      <c r="D202" s="17" t="s">
        <v>320</v>
      </c>
      <c r="E202" s="19"/>
      <c r="F202" s="17" t="s">
        <v>321</v>
      </c>
      <c r="G202" s="18">
        <v>8</v>
      </c>
      <c r="H202" s="18">
        <v>6</v>
      </c>
      <c r="I202" s="18">
        <v>2</v>
      </c>
    </row>
    <row r="203" spans="1:9" ht="18" x14ac:dyDescent="0.3">
      <c r="A203" s="16">
        <v>3</v>
      </c>
      <c r="B203" s="17" t="s">
        <v>322</v>
      </c>
      <c r="C203" s="18"/>
      <c r="D203" s="17"/>
      <c r="E203" s="19"/>
      <c r="F203" s="17"/>
      <c r="G203" s="18"/>
      <c r="H203" s="18"/>
      <c r="I203" s="18"/>
    </row>
    <row r="204" spans="1:9" ht="54" x14ac:dyDescent="0.3">
      <c r="A204" s="16"/>
      <c r="B204" s="17"/>
      <c r="C204" s="18" t="s">
        <v>20</v>
      </c>
      <c r="D204" s="17" t="s">
        <v>323</v>
      </c>
      <c r="E204" s="19"/>
      <c r="F204" s="17" t="s">
        <v>324</v>
      </c>
      <c r="G204" s="18"/>
      <c r="H204" s="18">
        <v>6</v>
      </c>
      <c r="I204" s="18">
        <v>0.2</v>
      </c>
    </row>
    <row r="205" spans="1:9" ht="90" x14ac:dyDescent="0.3">
      <c r="A205" s="16"/>
      <c r="B205" s="17"/>
      <c r="C205" s="18" t="s">
        <v>20</v>
      </c>
      <c r="D205" s="17" t="s">
        <v>325</v>
      </c>
      <c r="E205" s="19"/>
      <c r="F205" s="17" t="s">
        <v>326</v>
      </c>
      <c r="G205" s="18">
        <v>8</v>
      </c>
      <c r="H205" s="18">
        <v>6</v>
      </c>
      <c r="I205" s="18">
        <v>1.2</v>
      </c>
    </row>
    <row r="206" spans="1:9" ht="54" x14ac:dyDescent="0.3">
      <c r="A206" s="16"/>
      <c r="B206" s="17"/>
      <c r="C206" s="18" t="s">
        <v>20</v>
      </c>
      <c r="D206" s="17" t="s">
        <v>327</v>
      </c>
      <c r="E206" s="19"/>
      <c r="F206" s="17" t="s">
        <v>328</v>
      </c>
      <c r="G206" s="18">
        <v>16</v>
      </c>
      <c r="H206" s="18">
        <v>6</v>
      </c>
      <c r="I206" s="18">
        <v>0.8</v>
      </c>
    </row>
    <row r="207" spans="1:9" ht="36" x14ac:dyDescent="0.3">
      <c r="A207" s="16"/>
      <c r="B207" s="17"/>
      <c r="C207" s="18" t="s">
        <v>20</v>
      </c>
      <c r="D207" s="17" t="s">
        <v>329</v>
      </c>
      <c r="E207" s="19"/>
      <c r="F207" s="17" t="s">
        <v>330</v>
      </c>
      <c r="G207" s="18">
        <v>16</v>
      </c>
      <c r="H207" s="18">
        <v>6</v>
      </c>
      <c r="I207" s="18">
        <v>1.6</v>
      </c>
    </row>
    <row r="208" spans="1:9" ht="36" x14ac:dyDescent="0.3">
      <c r="A208" s="16"/>
      <c r="B208" s="17"/>
      <c r="C208" s="18" t="s">
        <v>20</v>
      </c>
      <c r="D208" s="17" t="s">
        <v>331</v>
      </c>
      <c r="E208" s="19"/>
      <c r="F208" s="17" t="s">
        <v>332</v>
      </c>
      <c r="G208" s="18"/>
      <c r="H208" s="18">
        <v>6</v>
      </c>
      <c r="I208" s="18">
        <v>0.2</v>
      </c>
    </row>
    <row r="209" spans="1:9" ht="36" x14ac:dyDescent="0.3">
      <c r="A209" s="16"/>
      <c r="B209" s="17"/>
      <c r="C209" s="18" t="s">
        <v>20</v>
      </c>
      <c r="D209" s="17" t="s">
        <v>333</v>
      </c>
      <c r="E209" s="19"/>
      <c r="F209" s="17" t="s">
        <v>334</v>
      </c>
      <c r="G209" s="18"/>
      <c r="H209" s="18">
        <v>6</v>
      </c>
      <c r="I209" s="18">
        <v>0.2</v>
      </c>
    </row>
    <row r="210" spans="1:9" ht="90" x14ac:dyDescent="0.3">
      <c r="A210" s="16"/>
      <c r="B210" s="17"/>
      <c r="C210" s="18" t="s">
        <v>20</v>
      </c>
      <c r="D210" s="17" t="s">
        <v>335</v>
      </c>
      <c r="E210" s="19"/>
      <c r="F210" s="17" t="s">
        <v>336</v>
      </c>
      <c r="G210" s="18"/>
      <c r="H210" s="18">
        <v>6</v>
      </c>
      <c r="I210" s="18">
        <v>0.5</v>
      </c>
    </row>
    <row r="211" spans="1:9" ht="54" x14ac:dyDescent="0.3">
      <c r="A211" s="16"/>
      <c r="B211" s="17"/>
      <c r="C211" s="18" t="s">
        <v>20</v>
      </c>
      <c r="D211" s="17" t="s">
        <v>337</v>
      </c>
      <c r="E211" s="19"/>
      <c r="F211" s="17" t="s">
        <v>338</v>
      </c>
      <c r="G211" s="18"/>
      <c r="H211" s="18">
        <v>6</v>
      </c>
      <c r="I211" s="18">
        <v>0.3</v>
      </c>
    </row>
    <row r="212" spans="1:9" ht="36" x14ac:dyDescent="0.3">
      <c r="A212" s="16"/>
      <c r="B212" s="17"/>
      <c r="C212" s="18" t="s">
        <v>20</v>
      </c>
      <c r="D212" s="17" t="s">
        <v>339</v>
      </c>
      <c r="E212" s="19"/>
      <c r="F212" s="17" t="s">
        <v>340</v>
      </c>
      <c r="G212" s="18"/>
      <c r="H212" s="18">
        <v>7</v>
      </c>
      <c r="I212" s="18">
        <v>0.5</v>
      </c>
    </row>
    <row r="213" spans="1:9" ht="18" x14ac:dyDescent="0.3">
      <c r="A213" s="16">
        <v>4</v>
      </c>
      <c r="B213" s="17" t="s">
        <v>341</v>
      </c>
      <c r="C213" s="18"/>
      <c r="D213" s="17"/>
      <c r="E213" s="19"/>
      <c r="F213" s="17"/>
      <c r="G213" s="18"/>
      <c r="H213" s="18"/>
      <c r="I213" s="18"/>
    </row>
    <row r="214" spans="1:9" ht="72" x14ac:dyDescent="0.3">
      <c r="A214" s="16"/>
      <c r="B214" s="17"/>
      <c r="C214" s="18" t="s">
        <v>20</v>
      </c>
      <c r="D214" s="17" t="s">
        <v>342</v>
      </c>
      <c r="E214" s="19"/>
      <c r="F214" s="17" t="s">
        <v>343</v>
      </c>
      <c r="G214" s="18"/>
      <c r="H214" s="18">
        <v>1</v>
      </c>
      <c r="I214" s="18">
        <v>0.2</v>
      </c>
    </row>
    <row r="215" spans="1:9" ht="36" x14ac:dyDescent="0.3">
      <c r="A215" s="16"/>
      <c r="B215" s="17"/>
      <c r="C215" s="18" t="s">
        <v>20</v>
      </c>
      <c r="D215" s="17" t="s">
        <v>344</v>
      </c>
      <c r="E215" s="19"/>
      <c r="F215" s="17" t="s">
        <v>345</v>
      </c>
      <c r="G215" s="18"/>
      <c r="H215" s="18">
        <v>1</v>
      </c>
      <c r="I215" s="18">
        <v>0.2</v>
      </c>
    </row>
    <row r="216" spans="1:9" ht="36" x14ac:dyDescent="0.3">
      <c r="A216" s="16"/>
      <c r="B216" s="17"/>
      <c r="C216" s="18" t="s">
        <v>20</v>
      </c>
      <c r="D216" s="17" t="s">
        <v>346</v>
      </c>
      <c r="E216" s="19"/>
      <c r="F216" s="17" t="s">
        <v>347</v>
      </c>
      <c r="G216" s="18"/>
      <c r="H216" s="18">
        <v>6</v>
      </c>
      <c r="I216" s="18">
        <v>0.3</v>
      </c>
    </row>
    <row r="217" spans="1:9" ht="36" x14ac:dyDescent="0.3">
      <c r="A217" s="16"/>
      <c r="B217" s="17"/>
      <c r="C217" s="18" t="s">
        <v>20</v>
      </c>
      <c r="D217" s="17" t="s">
        <v>348</v>
      </c>
      <c r="E217" s="19"/>
      <c r="F217" s="17" t="s">
        <v>349</v>
      </c>
      <c r="G217" s="18"/>
      <c r="H217" s="18">
        <v>3</v>
      </c>
      <c r="I217" s="18">
        <v>0.3</v>
      </c>
    </row>
    <row r="218" spans="1:9" ht="54" x14ac:dyDescent="0.3">
      <c r="A218" s="16"/>
      <c r="B218" s="17"/>
      <c r="C218" s="18" t="s">
        <v>20</v>
      </c>
      <c r="D218" s="17" t="s">
        <v>350</v>
      </c>
      <c r="E218" s="19"/>
      <c r="F218" s="17" t="s">
        <v>351</v>
      </c>
      <c r="G218" s="18">
        <v>8</v>
      </c>
      <c r="H218" s="18">
        <v>6</v>
      </c>
      <c r="I218" s="18">
        <v>0.8</v>
      </c>
    </row>
    <row r="219" spans="1:9" ht="54" x14ac:dyDescent="0.3">
      <c r="A219" s="16"/>
      <c r="B219" s="17"/>
      <c r="C219" s="18" t="s">
        <v>20</v>
      </c>
      <c r="D219" s="17" t="s">
        <v>352</v>
      </c>
      <c r="E219" s="19"/>
      <c r="F219" s="17" t="s">
        <v>353</v>
      </c>
      <c r="G219" s="18"/>
      <c r="H219" s="18">
        <v>6</v>
      </c>
      <c r="I219" s="18">
        <v>0.2</v>
      </c>
    </row>
    <row r="220" spans="1:9" ht="54" x14ac:dyDescent="0.3">
      <c r="A220" s="16"/>
      <c r="B220" s="17"/>
      <c r="C220" s="18" t="s">
        <v>20</v>
      </c>
      <c r="D220" s="17" t="s">
        <v>354</v>
      </c>
      <c r="E220" s="19"/>
      <c r="F220" s="17" t="s">
        <v>355</v>
      </c>
      <c r="G220" s="18"/>
      <c r="H220" s="18">
        <v>6</v>
      </c>
      <c r="I220" s="18">
        <v>0.2</v>
      </c>
    </row>
    <row r="221" spans="1:9" ht="18" x14ac:dyDescent="0.3">
      <c r="A221" s="16">
        <v>5</v>
      </c>
      <c r="B221" s="17" t="s">
        <v>356</v>
      </c>
      <c r="C221" s="18"/>
      <c r="D221" s="17"/>
      <c r="E221" s="19"/>
      <c r="F221" s="17"/>
      <c r="G221" s="18"/>
      <c r="H221" s="18"/>
      <c r="I221" s="18"/>
    </row>
    <row r="222" spans="1:9" ht="54" x14ac:dyDescent="0.3">
      <c r="A222" s="16"/>
      <c r="B222" s="17"/>
      <c r="C222" s="18" t="s">
        <v>20</v>
      </c>
      <c r="D222" s="17" t="s">
        <v>357</v>
      </c>
      <c r="E222" s="19"/>
      <c r="F222" s="17" t="s">
        <v>358</v>
      </c>
      <c r="G222" s="18"/>
      <c r="H222" s="18">
        <v>6</v>
      </c>
      <c r="I222" s="18">
        <v>0.2</v>
      </c>
    </row>
    <row r="223" spans="1:9" ht="54" x14ac:dyDescent="0.3">
      <c r="A223" s="16"/>
      <c r="B223" s="17"/>
      <c r="C223" s="18" t="s">
        <v>20</v>
      </c>
      <c r="D223" s="17" t="s">
        <v>359</v>
      </c>
      <c r="E223" s="19"/>
      <c r="F223" s="17" t="s">
        <v>360</v>
      </c>
      <c r="G223" s="18"/>
      <c r="H223" s="18">
        <v>6</v>
      </c>
      <c r="I223" s="18">
        <v>0.2</v>
      </c>
    </row>
    <row r="224" spans="1:9" ht="90" x14ac:dyDescent="0.3">
      <c r="A224" s="16"/>
      <c r="B224" s="17"/>
      <c r="C224" s="18" t="s">
        <v>20</v>
      </c>
      <c r="D224" s="17" t="s">
        <v>361</v>
      </c>
      <c r="E224" s="19"/>
      <c r="F224" s="17" t="s">
        <v>362</v>
      </c>
      <c r="G224" s="18"/>
      <c r="H224" s="18">
        <v>6</v>
      </c>
      <c r="I224" s="18">
        <v>0.3</v>
      </c>
    </row>
    <row r="225" spans="1:9" ht="36" x14ac:dyDescent="0.3">
      <c r="A225" s="16"/>
      <c r="B225" s="17"/>
      <c r="C225" s="18" t="s">
        <v>20</v>
      </c>
      <c r="D225" s="17" t="s">
        <v>363</v>
      </c>
      <c r="E225" s="19"/>
      <c r="F225" s="17" t="s">
        <v>364</v>
      </c>
      <c r="G225" s="18">
        <v>2</v>
      </c>
      <c r="H225" s="18">
        <v>6</v>
      </c>
      <c r="I225" s="18">
        <v>0.8</v>
      </c>
    </row>
    <row r="226" spans="1:9" ht="72" x14ac:dyDescent="0.3">
      <c r="A226" s="16"/>
      <c r="B226" s="17"/>
      <c r="C226" s="18" t="s">
        <v>20</v>
      </c>
      <c r="D226" s="17" t="s">
        <v>365</v>
      </c>
      <c r="E226" s="19"/>
      <c r="F226" s="17" t="s">
        <v>366</v>
      </c>
      <c r="G226" s="18">
        <v>8</v>
      </c>
      <c r="H226" s="18">
        <v>6</v>
      </c>
      <c r="I226" s="18">
        <v>0.8</v>
      </c>
    </row>
    <row r="227" spans="1:9" ht="54" x14ac:dyDescent="0.3">
      <c r="A227" s="16"/>
      <c r="B227" s="17"/>
      <c r="C227" s="18" t="s">
        <v>20</v>
      </c>
      <c r="D227" s="17" t="s">
        <v>367</v>
      </c>
      <c r="E227" s="19"/>
      <c r="F227" s="17" t="s">
        <v>368</v>
      </c>
      <c r="G227" s="18">
        <v>8</v>
      </c>
      <c r="H227" s="18">
        <v>6</v>
      </c>
      <c r="I227" s="18">
        <v>1.2</v>
      </c>
    </row>
    <row r="228" spans="1:9" ht="36" x14ac:dyDescent="0.3">
      <c r="A228" s="16"/>
      <c r="B228" s="17"/>
      <c r="C228" s="18" t="s">
        <v>20</v>
      </c>
      <c r="D228" s="17" t="s">
        <v>369</v>
      </c>
      <c r="E228" s="19"/>
      <c r="F228" s="17" t="s">
        <v>370</v>
      </c>
      <c r="G228" s="18"/>
      <c r="H228" s="18">
        <v>6</v>
      </c>
      <c r="I228" s="18">
        <v>0.4</v>
      </c>
    </row>
    <row r="229" spans="1:9" ht="36" x14ac:dyDescent="0.3">
      <c r="A229" s="16"/>
      <c r="B229" s="17"/>
      <c r="C229" s="18" t="s">
        <v>20</v>
      </c>
      <c r="D229" s="17" t="s">
        <v>371</v>
      </c>
      <c r="E229" s="19"/>
      <c r="F229" s="17" t="s">
        <v>372</v>
      </c>
      <c r="G229" s="18"/>
      <c r="H229" s="18">
        <v>1</v>
      </c>
      <c r="I229" s="18">
        <v>0.4</v>
      </c>
    </row>
    <row r="230" spans="1:9" ht="18" x14ac:dyDescent="0.3">
      <c r="A230" s="16">
        <v>6</v>
      </c>
      <c r="B230" s="17" t="s">
        <v>373</v>
      </c>
      <c r="C230" s="18"/>
      <c r="D230" s="17"/>
      <c r="E230" s="19"/>
      <c r="F230" s="17"/>
      <c r="G230" s="18"/>
      <c r="H230" s="18"/>
      <c r="I230" s="18"/>
    </row>
    <row r="231" spans="1:9" ht="90" x14ac:dyDescent="0.3">
      <c r="A231" s="16"/>
      <c r="B231" s="17"/>
      <c r="C231" s="18" t="s">
        <v>20</v>
      </c>
      <c r="D231" s="17" t="s">
        <v>374</v>
      </c>
      <c r="E231" s="19"/>
      <c r="F231" s="17" t="s">
        <v>375</v>
      </c>
      <c r="G231" s="18"/>
      <c r="H231" s="18">
        <v>1</v>
      </c>
      <c r="I231" s="18">
        <v>0.4</v>
      </c>
    </row>
    <row r="232" spans="1:9" ht="54" x14ac:dyDescent="0.3">
      <c r="A232" s="16"/>
      <c r="B232" s="17"/>
      <c r="C232" s="18" t="s">
        <v>20</v>
      </c>
      <c r="D232" s="17" t="s">
        <v>376</v>
      </c>
      <c r="E232" s="19"/>
      <c r="F232" s="17" t="s">
        <v>377</v>
      </c>
      <c r="G232" s="18"/>
      <c r="H232" s="18">
        <v>2</v>
      </c>
      <c r="I232" s="18">
        <v>0.2</v>
      </c>
    </row>
    <row r="233" spans="1:9" ht="54" x14ac:dyDescent="0.3">
      <c r="A233" s="16"/>
      <c r="B233" s="17"/>
      <c r="C233" s="18" t="s">
        <v>20</v>
      </c>
      <c r="D233" s="17" t="s">
        <v>378</v>
      </c>
      <c r="E233" s="19"/>
      <c r="F233" s="17" t="s">
        <v>379</v>
      </c>
      <c r="G233" s="18"/>
      <c r="H233" s="18">
        <v>2</v>
      </c>
      <c r="I233" s="18">
        <v>0.15</v>
      </c>
    </row>
    <row r="234" spans="1:9" ht="36" x14ac:dyDescent="0.3">
      <c r="A234" s="16"/>
      <c r="B234" s="17"/>
      <c r="C234" s="18" t="s">
        <v>20</v>
      </c>
      <c r="D234" s="17" t="s">
        <v>380</v>
      </c>
      <c r="E234" s="19"/>
      <c r="F234" s="17" t="s">
        <v>381</v>
      </c>
      <c r="G234" s="18"/>
      <c r="H234" s="18">
        <v>1</v>
      </c>
      <c r="I234" s="18">
        <v>0.2</v>
      </c>
    </row>
    <row r="235" spans="1:9" ht="54" x14ac:dyDescent="0.3">
      <c r="A235" s="16"/>
      <c r="B235" s="17"/>
      <c r="C235" s="18" t="s">
        <v>20</v>
      </c>
      <c r="D235" s="17" t="s">
        <v>382</v>
      </c>
      <c r="E235" s="19"/>
      <c r="F235" s="17" t="s">
        <v>383</v>
      </c>
      <c r="G235" s="18"/>
      <c r="H235" s="18">
        <v>1</v>
      </c>
      <c r="I235" s="18">
        <v>0.3</v>
      </c>
    </row>
    <row r="236" spans="1:9" ht="54" x14ac:dyDescent="0.3">
      <c r="A236" s="16"/>
      <c r="B236" s="17"/>
      <c r="C236" s="18" t="s">
        <v>20</v>
      </c>
      <c r="D236" s="17" t="s">
        <v>384</v>
      </c>
      <c r="E236" s="19"/>
      <c r="F236" s="17" t="s">
        <v>385</v>
      </c>
      <c r="G236" s="18"/>
      <c r="H236" s="18">
        <v>2</v>
      </c>
      <c r="I236" s="18">
        <v>0.15</v>
      </c>
    </row>
    <row r="237" spans="1:9" ht="54" x14ac:dyDescent="0.3">
      <c r="A237" s="16"/>
      <c r="B237" s="17"/>
      <c r="C237" s="18" t="s">
        <v>20</v>
      </c>
      <c r="D237" s="17" t="s">
        <v>250</v>
      </c>
      <c r="E237" s="19"/>
      <c r="F237" s="17" t="s">
        <v>237</v>
      </c>
      <c r="G237" s="18">
        <v>3</v>
      </c>
      <c r="H237" s="18">
        <v>2</v>
      </c>
      <c r="I237" s="18">
        <v>0.3</v>
      </c>
    </row>
    <row r="238" spans="1:9" ht="54" x14ac:dyDescent="0.3">
      <c r="A238" s="16"/>
      <c r="B238" s="17"/>
      <c r="C238" s="18" t="s">
        <v>20</v>
      </c>
      <c r="D238" s="17" t="s">
        <v>386</v>
      </c>
      <c r="E238" s="19"/>
      <c r="F238" s="17" t="s">
        <v>247</v>
      </c>
      <c r="G238" s="18"/>
      <c r="H238" s="18">
        <v>2</v>
      </c>
      <c r="I238" s="18">
        <v>0.1</v>
      </c>
    </row>
    <row r="239" spans="1:9" ht="36" x14ac:dyDescent="0.3">
      <c r="A239" s="16"/>
      <c r="B239" s="17"/>
      <c r="C239" s="18" t="s">
        <v>20</v>
      </c>
      <c r="D239" s="17" t="s">
        <v>45</v>
      </c>
      <c r="E239" s="19"/>
      <c r="F239" s="17" t="s">
        <v>252</v>
      </c>
      <c r="G239" s="18"/>
      <c r="H239" s="18">
        <v>2</v>
      </c>
      <c r="I239" s="18">
        <v>0.1</v>
      </c>
    </row>
    <row r="240" spans="1:9" ht="54" x14ac:dyDescent="0.3">
      <c r="A240" s="16"/>
      <c r="B240" s="17"/>
      <c r="C240" s="18" t="s">
        <v>20</v>
      </c>
      <c r="D240" s="17" t="s">
        <v>253</v>
      </c>
      <c r="E240" s="19"/>
      <c r="F240" s="17" t="s">
        <v>249</v>
      </c>
      <c r="G240" s="18"/>
      <c r="H240" s="18">
        <v>2</v>
      </c>
      <c r="I240" s="18">
        <v>0.1</v>
      </c>
    </row>
    <row r="241" spans="1:9" ht="72" x14ac:dyDescent="0.3">
      <c r="A241" s="16"/>
      <c r="B241" s="17"/>
      <c r="C241" s="18" t="s">
        <v>20</v>
      </c>
      <c r="D241" s="17" t="s">
        <v>387</v>
      </c>
      <c r="E241" s="19"/>
      <c r="F241" s="17" t="s">
        <v>388</v>
      </c>
      <c r="G241" s="18"/>
      <c r="H241" s="18">
        <v>1</v>
      </c>
      <c r="I241" s="18">
        <v>0.2</v>
      </c>
    </row>
    <row r="242" spans="1:9" ht="54" x14ac:dyDescent="0.3">
      <c r="A242" s="16"/>
      <c r="B242" s="17"/>
      <c r="C242" s="18" t="s">
        <v>20</v>
      </c>
      <c r="D242" s="17" t="s">
        <v>389</v>
      </c>
      <c r="E242" s="19"/>
      <c r="F242" s="17" t="s">
        <v>390</v>
      </c>
      <c r="G242" s="18"/>
      <c r="H242" s="18">
        <v>3</v>
      </c>
      <c r="I242" s="18">
        <v>0.3</v>
      </c>
    </row>
    <row r="243" spans="1:9" ht="18" x14ac:dyDescent="0.3">
      <c r="A243" s="16"/>
      <c r="B243" s="17"/>
      <c r="C243" s="18" t="s">
        <v>135</v>
      </c>
      <c r="D243" s="17" t="s">
        <v>132</v>
      </c>
      <c r="E243" s="19"/>
      <c r="F243" s="17"/>
      <c r="G243" s="18"/>
      <c r="H243" s="18">
        <v>6</v>
      </c>
      <c r="I243" s="18">
        <v>1.5</v>
      </c>
    </row>
    <row r="244" spans="1:9" ht="54" x14ac:dyDescent="0.3">
      <c r="A244" s="16"/>
      <c r="B244" s="17"/>
      <c r="C244" s="18"/>
      <c r="D244" s="17"/>
      <c r="E244" s="30">
        <v>0</v>
      </c>
      <c r="F244" s="17" t="s">
        <v>391</v>
      </c>
      <c r="G244" s="18"/>
      <c r="H244" s="18"/>
      <c r="I244" s="18"/>
    </row>
    <row r="245" spans="1:9" ht="36" x14ac:dyDescent="0.3">
      <c r="A245" s="16"/>
      <c r="B245" s="17"/>
      <c r="C245" s="18"/>
      <c r="D245" s="17"/>
      <c r="E245" s="30">
        <v>1</v>
      </c>
      <c r="F245" s="17" t="s">
        <v>392</v>
      </c>
      <c r="G245" s="18"/>
      <c r="H245" s="18"/>
      <c r="I245" s="18"/>
    </row>
    <row r="246" spans="1:9" ht="72" x14ac:dyDescent="0.3">
      <c r="A246" s="16"/>
      <c r="B246" s="17"/>
      <c r="C246" s="18"/>
      <c r="D246" s="17"/>
      <c r="E246" s="30">
        <v>2</v>
      </c>
      <c r="F246" s="17" t="s">
        <v>393</v>
      </c>
      <c r="G246" s="18"/>
      <c r="H246" s="18"/>
      <c r="I246" s="18"/>
    </row>
    <row r="247" spans="1:9" ht="72" x14ac:dyDescent="0.3">
      <c r="A247" s="16"/>
      <c r="B247" s="17"/>
      <c r="C247" s="18"/>
      <c r="D247" s="17"/>
      <c r="E247" s="30">
        <v>3</v>
      </c>
      <c r="F247" s="17" t="s">
        <v>394</v>
      </c>
      <c r="G247" s="18"/>
      <c r="H247" s="18"/>
      <c r="I247" s="18"/>
    </row>
    <row r="248" spans="1:9" ht="18" x14ac:dyDescent="0.35">
      <c r="A248" s="25" t="s">
        <v>395</v>
      </c>
      <c r="B248" s="26" t="s">
        <v>396</v>
      </c>
      <c r="C248" s="25"/>
      <c r="D248" s="27"/>
      <c r="E248" s="25"/>
      <c r="F248" s="27"/>
      <c r="G248" s="27"/>
      <c r="H248" s="25"/>
      <c r="I248" s="28">
        <f>SUM(I249:I315)</f>
        <v>21</v>
      </c>
    </row>
    <row r="249" spans="1:9" ht="36" x14ac:dyDescent="0.3">
      <c r="A249" s="16">
        <v>1</v>
      </c>
      <c r="B249" s="17" t="s">
        <v>397</v>
      </c>
      <c r="C249" s="18"/>
      <c r="D249" s="17"/>
      <c r="E249" s="19"/>
      <c r="F249" s="17"/>
      <c r="G249" s="18"/>
      <c r="H249" s="18"/>
      <c r="I249" s="18"/>
    </row>
    <row r="250" spans="1:9" ht="36" x14ac:dyDescent="0.3">
      <c r="A250" s="16"/>
      <c r="B250" s="17"/>
      <c r="C250" s="18" t="s">
        <v>20</v>
      </c>
      <c r="D250" s="17" t="s">
        <v>398</v>
      </c>
      <c r="E250" s="19"/>
      <c r="F250" s="17" t="s">
        <v>399</v>
      </c>
      <c r="G250" s="18"/>
      <c r="H250" s="18">
        <v>2</v>
      </c>
      <c r="I250" s="18">
        <v>0.8</v>
      </c>
    </row>
    <row r="251" spans="1:9" ht="36" x14ac:dyDescent="0.3">
      <c r="A251" s="16"/>
      <c r="B251" s="17"/>
      <c r="C251" s="18" t="s">
        <v>20</v>
      </c>
      <c r="D251" s="17" t="s">
        <v>400</v>
      </c>
      <c r="E251" s="19"/>
      <c r="F251" s="17" t="s">
        <v>401</v>
      </c>
      <c r="G251" s="18"/>
      <c r="H251" s="18">
        <v>2</v>
      </c>
      <c r="I251" s="18">
        <v>0.5</v>
      </c>
    </row>
    <row r="252" spans="1:9" ht="54" x14ac:dyDescent="0.3">
      <c r="A252" s="16"/>
      <c r="B252" s="17"/>
      <c r="C252" s="18" t="s">
        <v>20</v>
      </c>
      <c r="D252" s="17" t="s">
        <v>402</v>
      </c>
      <c r="E252" s="19"/>
      <c r="F252" s="17" t="s">
        <v>403</v>
      </c>
      <c r="G252" s="18"/>
      <c r="H252" s="18">
        <v>2</v>
      </c>
      <c r="I252" s="18">
        <v>0.5</v>
      </c>
    </row>
    <row r="253" spans="1:9" ht="36" x14ac:dyDescent="0.3">
      <c r="A253" s="16">
        <v>2</v>
      </c>
      <c r="B253" s="17" t="s">
        <v>404</v>
      </c>
      <c r="C253" s="18"/>
      <c r="D253" s="17"/>
      <c r="E253" s="19"/>
      <c r="F253" s="17"/>
      <c r="G253" s="18"/>
      <c r="H253" s="18"/>
      <c r="I253" s="18"/>
    </row>
    <row r="254" spans="1:9" ht="90" x14ac:dyDescent="0.3">
      <c r="A254" s="16"/>
      <c r="B254" s="17"/>
      <c r="C254" s="18" t="s">
        <v>20</v>
      </c>
      <c r="D254" s="17" t="s">
        <v>405</v>
      </c>
      <c r="E254" s="19"/>
      <c r="F254" s="17" t="s">
        <v>406</v>
      </c>
      <c r="G254" s="18"/>
      <c r="H254" s="18">
        <v>1</v>
      </c>
      <c r="I254" s="18">
        <v>0.3</v>
      </c>
    </row>
    <row r="255" spans="1:9" ht="54" x14ac:dyDescent="0.3">
      <c r="A255" s="16"/>
      <c r="B255" s="17"/>
      <c r="C255" s="18" t="s">
        <v>20</v>
      </c>
      <c r="D255" s="17" t="s">
        <v>407</v>
      </c>
      <c r="E255" s="19"/>
      <c r="F255" s="17" t="s">
        <v>408</v>
      </c>
      <c r="G255" s="18"/>
      <c r="H255" s="18">
        <v>1</v>
      </c>
      <c r="I255" s="18">
        <v>0.2</v>
      </c>
    </row>
    <row r="256" spans="1:9" ht="72" x14ac:dyDescent="0.3">
      <c r="A256" s="16"/>
      <c r="B256" s="17"/>
      <c r="C256" s="18" t="s">
        <v>20</v>
      </c>
      <c r="D256" s="17" t="s">
        <v>409</v>
      </c>
      <c r="E256" s="19"/>
      <c r="F256" s="17" t="s">
        <v>410</v>
      </c>
      <c r="G256" s="18"/>
      <c r="H256" s="18">
        <v>7</v>
      </c>
      <c r="I256" s="18">
        <v>0.3</v>
      </c>
    </row>
    <row r="257" spans="1:9" ht="72" x14ac:dyDescent="0.3">
      <c r="A257" s="16"/>
      <c r="B257" s="17"/>
      <c r="C257" s="18" t="s">
        <v>20</v>
      </c>
      <c r="D257" s="17" t="s">
        <v>411</v>
      </c>
      <c r="E257" s="19"/>
      <c r="F257" s="17" t="s">
        <v>412</v>
      </c>
      <c r="G257" s="18"/>
      <c r="H257" s="18">
        <v>1</v>
      </c>
      <c r="I257" s="18">
        <v>0.3</v>
      </c>
    </row>
    <row r="258" spans="1:9" ht="18" x14ac:dyDescent="0.3">
      <c r="A258" s="16">
        <v>3</v>
      </c>
      <c r="B258" s="17" t="s">
        <v>413</v>
      </c>
      <c r="C258" s="18"/>
      <c r="D258" s="17"/>
      <c r="E258" s="19"/>
      <c r="F258" s="17"/>
      <c r="G258" s="18"/>
      <c r="H258" s="18"/>
      <c r="I258" s="18"/>
    </row>
    <row r="259" spans="1:9" ht="54" x14ac:dyDescent="0.3">
      <c r="A259" s="16"/>
      <c r="B259" s="17"/>
      <c r="C259" s="18" t="s">
        <v>20</v>
      </c>
      <c r="D259" s="17" t="s">
        <v>414</v>
      </c>
      <c r="E259" s="19"/>
      <c r="F259" s="17" t="s">
        <v>415</v>
      </c>
      <c r="G259" s="18">
        <v>3</v>
      </c>
      <c r="H259" s="18">
        <v>7</v>
      </c>
      <c r="I259" s="18">
        <v>0.45</v>
      </c>
    </row>
    <row r="260" spans="1:9" ht="54" x14ac:dyDescent="0.3">
      <c r="A260" s="16"/>
      <c r="B260" s="17"/>
      <c r="C260" s="18" t="s">
        <v>20</v>
      </c>
      <c r="D260" s="17" t="s">
        <v>416</v>
      </c>
      <c r="E260" s="19"/>
      <c r="F260" s="17" t="s">
        <v>417</v>
      </c>
      <c r="G260" s="18"/>
      <c r="H260" s="18">
        <v>7</v>
      </c>
      <c r="I260" s="18">
        <v>0.3</v>
      </c>
    </row>
    <row r="261" spans="1:9" ht="54" x14ac:dyDescent="0.3">
      <c r="A261" s="16"/>
      <c r="B261" s="17"/>
      <c r="C261" s="18" t="s">
        <v>20</v>
      </c>
      <c r="D261" s="17" t="s">
        <v>418</v>
      </c>
      <c r="E261" s="19"/>
      <c r="F261" s="31" t="s">
        <v>419</v>
      </c>
      <c r="G261" s="18"/>
      <c r="H261" s="18">
        <v>7</v>
      </c>
      <c r="I261" s="18">
        <v>0.3</v>
      </c>
    </row>
    <row r="262" spans="1:9" ht="90" x14ac:dyDescent="0.3">
      <c r="A262" s="16"/>
      <c r="B262" s="17"/>
      <c r="C262" s="18" t="s">
        <v>20</v>
      </c>
      <c r="D262" s="17" t="s">
        <v>420</v>
      </c>
      <c r="E262" s="19"/>
      <c r="F262" s="17" t="s">
        <v>421</v>
      </c>
      <c r="G262" s="18"/>
      <c r="H262" s="18">
        <v>7</v>
      </c>
      <c r="I262" s="18">
        <v>0.3</v>
      </c>
    </row>
    <row r="263" spans="1:9" ht="72" x14ac:dyDescent="0.3">
      <c r="A263" s="16"/>
      <c r="B263" s="17"/>
      <c r="C263" s="18" t="s">
        <v>20</v>
      </c>
      <c r="D263" s="17" t="s">
        <v>422</v>
      </c>
      <c r="E263" s="32"/>
      <c r="F263" s="17" t="s">
        <v>423</v>
      </c>
      <c r="G263" s="18">
        <v>5</v>
      </c>
      <c r="H263" s="18">
        <v>7</v>
      </c>
      <c r="I263" s="18">
        <v>0.5</v>
      </c>
    </row>
    <row r="264" spans="1:9" ht="126" x14ac:dyDescent="0.3">
      <c r="A264" s="16"/>
      <c r="B264" s="17"/>
      <c r="C264" s="18" t="s">
        <v>20</v>
      </c>
      <c r="D264" s="17" t="s">
        <v>424</v>
      </c>
      <c r="E264" s="19"/>
      <c r="F264" s="17" t="s">
        <v>425</v>
      </c>
      <c r="G264" s="18"/>
      <c r="H264" s="18">
        <v>7</v>
      </c>
      <c r="I264" s="18">
        <v>0.3</v>
      </c>
    </row>
    <row r="265" spans="1:9" ht="180" x14ac:dyDescent="0.3">
      <c r="A265" s="16"/>
      <c r="B265" s="17"/>
      <c r="C265" s="18" t="s">
        <v>20</v>
      </c>
      <c r="D265" s="17" t="s">
        <v>426</v>
      </c>
      <c r="E265" s="19"/>
      <c r="F265" s="17" t="s">
        <v>427</v>
      </c>
      <c r="G265" s="18"/>
      <c r="H265" s="18">
        <v>7</v>
      </c>
      <c r="I265" s="18">
        <v>0.5</v>
      </c>
    </row>
    <row r="266" spans="1:9" ht="162" x14ac:dyDescent="0.3">
      <c r="A266" s="16"/>
      <c r="B266" s="17"/>
      <c r="C266" s="18" t="s">
        <v>20</v>
      </c>
      <c r="D266" s="17" t="s">
        <v>428</v>
      </c>
      <c r="E266" s="19"/>
      <c r="F266" s="17" t="s">
        <v>429</v>
      </c>
      <c r="G266" s="18"/>
      <c r="H266" s="18">
        <v>7</v>
      </c>
      <c r="I266" s="18">
        <v>0.3</v>
      </c>
    </row>
    <row r="267" spans="1:9" ht="72" x14ac:dyDescent="0.3">
      <c r="A267" s="16"/>
      <c r="B267" s="17"/>
      <c r="C267" s="18" t="s">
        <v>20</v>
      </c>
      <c r="D267" s="17" t="s">
        <v>430</v>
      </c>
      <c r="E267" s="19"/>
      <c r="F267" s="17" t="s">
        <v>431</v>
      </c>
      <c r="G267" s="18"/>
      <c r="H267" s="18">
        <v>7</v>
      </c>
      <c r="I267" s="18">
        <v>0.3</v>
      </c>
    </row>
    <row r="268" spans="1:9" ht="72" x14ac:dyDescent="0.3">
      <c r="A268" s="16"/>
      <c r="B268" s="17"/>
      <c r="C268" s="18" t="s">
        <v>20</v>
      </c>
      <c r="D268" s="17" t="s">
        <v>432</v>
      </c>
      <c r="E268" s="19"/>
      <c r="F268" s="17" t="s">
        <v>433</v>
      </c>
      <c r="G268" s="18"/>
      <c r="H268" s="18">
        <v>7</v>
      </c>
      <c r="I268" s="18">
        <v>0.3</v>
      </c>
    </row>
    <row r="269" spans="1:9" ht="126" x14ac:dyDescent="0.3">
      <c r="A269" s="16"/>
      <c r="B269" s="17"/>
      <c r="C269" s="18" t="s">
        <v>20</v>
      </c>
      <c r="D269" s="17" t="s">
        <v>434</v>
      </c>
      <c r="E269" s="19"/>
      <c r="F269" s="17" t="s">
        <v>435</v>
      </c>
      <c r="G269" s="32"/>
      <c r="H269" s="18">
        <v>7</v>
      </c>
      <c r="I269" s="18">
        <v>0.2</v>
      </c>
    </row>
    <row r="270" spans="1:9" ht="54" x14ac:dyDescent="0.3">
      <c r="A270" s="16"/>
      <c r="B270" s="17"/>
      <c r="C270" s="18" t="s">
        <v>20</v>
      </c>
      <c r="D270" s="17" t="s">
        <v>436</v>
      </c>
      <c r="E270" s="19"/>
      <c r="F270" s="17" t="s">
        <v>437</v>
      </c>
      <c r="G270" s="18"/>
      <c r="H270" s="18">
        <v>7</v>
      </c>
      <c r="I270" s="18">
        <v>0.2</v>
      </c>
    </row>
    <row r="271" spans="1:9" ht="36" x14ac:dyDescent="0.3">
      <c r="A271" s="16">
        <v>4</v>
      </c>
      <c r="B271" s="17" t="s">
        <v>438</v>
      </c>
      <c r="C271" s="18"/>
      <c r="D271" s="17"/>
      <c r="E271" s="19"/>
      <c r="F271" s="17"/>
      <c r="G271" s="18"/>
      <c r="H271" s="18"/>
      <c r="I271" s="18"/>
    </row>
    <row r="272" spans="1:9" ht="108" x14ac:dyDescent="0.3">
      <c r="A272" s="16"/>
      <c r="B272" s="17"/>
      <c r="C272" s="18" t="s">
        <v>20</v>
      </c>
      <c r="D272" s="17" t="s">
        <v>439</v>
      </c>
      <c r="E272" s="19"/>
      <c r="F272" s="17" t="s">
        <v>440</v>
      </c>
      <c r="G272" s="18"/>
      <c r="H272" s="18">
        <v>1</v>
      </c>
      <c r="I272" s="18">
        <v>0.1</v>
      </c>
    </row>
    <row r="273" spans="1:9" ht="36" x14ac:dyDescent="0.3">
      <c r="A273" s="16"/>
      <c r="B273" s="17"/>
      <c r="C273" s="18" t="s">
        <v>20</v>
      </c>
      <c r="D273" s="17" t="s">
        <v>441</v>
      </c>
      <c r="E273" s="19"/>
      <c r="F273" s="17" t="s">
        <v>442</v>
      </c>
      <c r="G273" s="18"/>
      <c r="H273" s="18">
        <v>7</v>
      </c>
      <c r="I273" s="18">
        <v>0.2</v>
      </c>
    </row>
    <row r="274" spans="1:9" ht="108" x14ac:dyDescent="0.3">
      <c r="A274" s="16"/>
      <c r="B274" s="17"/>
      <c r="C274" s="18" t="s">
        <v>20</v>
      </c>
      <c r="D274" s="17" t="s">
        <v>443</v>
      </c>
      <c r="E274" s="19"/>
      <c r="F274" s="17" t="s">
        <v>444</v>
      </c>
      <c r="G274" s="18"/>
      <c r="H274" s="18">
        <v>7</v>
      </c>
      <c r="I274" s="18">
        <v>0.2</v>
      </c>
    </row>
    <row r="275" spans="1:9" ht="90" x14ac:dyDescent="0.3">
      <c r="A275" s="16"/>
      <c r="B275" s="17"/>
      <c r="C275" s="18" t="s">
        <v>20</v>
      </c>
      <c r="D275" s="17" t="s">
        <v>445</v>
      </c>
      <c r="E275" s="19"/>
      <c r="F275" s="17" t="s">
        <v>446</v>
      </c>
      <c r="G275" s="18"/>
      <c r="H275" s="18">
        <v>7</v>
      </c>
      <c r="I275" s="18">
        <v>0.2</v>
      </c>
    </row>
    <row r="276" spans="1:9" ht="72" x14ac:dyDescent="0.3">
      <c r="A276" s="16"/>
      <c r="B276" s="17"/>
      <c r="C276" s="18" t="s">
        <v>20</v>
      </c>
      <c r="D276" s="17" t="s">
        <v>447</v>
      </c>
      <c r="E276" s="17"/>
      <c r="F276" s="17" t="s">
        <v>448</v>
      </c>
      <c r="G276" s="18">
        <v>8</v>
      </c>
      <c r="H276" s="18">
        <v>7</v>
      </c>
      <c r="I276" s="18">
        <v>0.8</v>
      </c>
    </row>
    <row r="277" spans="1:9" ht="90" x14ac:dyDescent="0.3">
      <c r="A277" s="16"/>
      <c r="B277" s="17"/>
      <c r="C277" s="18" t="s">
        <v>20</v>
      </c>
      <c r="D277" s="17" t="s">
        <v>449</v>
      </c>
      <c r="E277" s="19"/>
      <c r="F277" s="17" t="s">
        <v>450</v>
      </c>
      <c r="G277" s="18">
        <v>8</v>
      </c>
      <c r="H277" s="18">
        <v>7</v>
      </c>
      <c r="I277" s="18">
        <v>0.4</v>
      </c>
    </row>
    <row r="278" spans="1:9" ht="126" x14ac:dyDescent="0.3">
      <c r="A278" s="16"/>
      <c r="B278" s="17"/>
      <c r="C278" s="18" t="s">
        <v>20</v>
      </c>
      <c r="D278" s="17" t="s">
        <v>451</v>
      </c>
      <c r="E278" s="19"/>
      <c r="F278" s="17" t="s">
        <v>452</v>
      </c>
      <c r="G278" s="18"/>
      <c r="H278" s="18">
        <v>7</v>
      </c>
      <c r="I278" s="18">
        <v>0.2</v>
      </c>
    </row>
    <row r="279" spans="1:9" ht="90" x14ac:dyDescent="0.3">
      <c r="A279" s="16"/>
      <c r="B279" s="17"/>
      <c r="C279" s="18" t="s">
        <v>20</v>
      </c>
      <c r="D279" s="17" t="s">
        <v>453</v>
      </c>
      <c r="E279" s="19"/>
      <c r="F279" s="17" t="s">
        <v>454</v>
      </c>
      <c r="G279" s="18"/>
      <c r="H279" s="18">
        <v>7</v>
      </c>
      <c r="I279" s="18">
        <v>0.2</v>
      </c>
    </row>
    <row r="280" spans="1:9" ht="72" x14ac:dyDescent="0.35">
      <c r="A280" s="16"/>
      <c r="B280" s="17"/>
      <c r="C280" s="18" t="s">
        <v>20</v>
      </c>
      <c r="D280" s="33" t="s">
        <v>455</v>
      </c>
      <c r="E280" s="19"/>
      <c r="F280" s="33" t="s">
        <v>456</v>
      </c>
      <c r="G280" s="18"/>
      <c r="H280" s="18">
        <v>7</v>
      </c>
      <c r="I280" s="18">
        <v>0.4</v>
      </c>
    </row>
    <row r="281" spans="1:9" ht="144" x14ac:dyDescent="0.3">
      <c r="A281" s="16"/>
      <c r="B281" s="17"/>
      <c r="C281" s="18" t="s">
        <v>20</v>
      </c>
      <c r="D281" s="17" t="s">
        <v>457</v>
      </c>
      <c r="E281" s="19"/>
      <c r="F281" s="17" t="s">
        <v>458</v>
      </c>
      <c r="G281" s="18"/>
      <c r="H281" s="18">
        <v>7</v>
      </c>
      <c r="I281" s="18">
        <v>0.3</v>
      </c>
    </row>
    <row r="282" spans="1:9" ht="18" x14ac:dyDescent="0.3">
      <c r="A282" s="16">
        <v>5</v>
      </c>
      <c r="B282" s="17" t="s">
        <v>459</v>
      </c>
      <c r="C282" s="18"/>
      <c r="D282" s="17"/>
      <c r="E282" s="19"/>
      <c r="F282" s="17"/>
      <c r="G282" s="18"/>
      <c r="H282" s="18"/>
      <c r="I282" s="18"/>
    </row>
    <row r="283" spans="1:9" ht="90" x14ac:dyDescent="0.3">
      <c r="A283" s="16"/>
      <c r="B283" s="17"/>
      <c r="C283" s="18" t="s">
        <v>20</v>
      </c>
      <c r="D283" s="17" t="s">
        <v>460</v>
      </c>
      <c r="E283" s="19"/>
      <c r="F283" s="17" t="s">
        <v>461</v>
      </c>
      <c r="G283" s="18">
        <v>13</v>
      </c>
      <c r="H283" s="18">
        <v>7</v>
      </c>
      <c r="I283" s="18">
        <v>0.65</v>
      </c>
    </row>
    <row r="284" spans="1:9" ht="72" x14ac:dyDescent="0.3">
      <c r="A284" s="16"/>
      <c r="B284" s="17"/>
      <c r="C284" s="18" t="s">
        <v>20</v>
      </c>
      <c r="D284" s="17" t="s">
        <v>462</v>
      </c>
      <c r="E284" s="19"/>
      <c r="F284" s="17" t="s">
        <v>463</v>
      </c>
      <c r="G284" s="18"/>
      <c r="H284" s="18">
        <v>7</v>
      </c>
      <c r="I284" s="18">
        <v>0.2</v>
      </c>
    </row>
    <row r="285" spans="1:9" ht="18" x14ac:dyDescent="0.3">
      <c r="A285" s="16">
        <v>6</v>
      </c>
      <c r="B285" s="17" t="s">
        <v>464</v>
      </c>
      <c r="C285" s="18"/>
      <c r="D285" s="17"/>
      <c r="E285" s="19"/>
      <c r="F285" s="17"/>
      <c r="G285" s="18"/>
      <c r="H285" s="18"/>
      <c r="I285" s="18"/>
    </row>
    <row r="286" spans="1:9" ht="216" x14ac:dyDescent="0.3">
      <c r="A286" s="16"/>
      <c r="B286" s="17"/>
      <c r="C286" s="18" t="s">
        <v>20</v>
      </c>
      <c r="D286" s="17" t="s">
        <v>465</v>
      </c>
      <c r="E286" s="19"/>
      <c r="F286" s="17" t="s">
        <v>466</v>
      </c>
      <c r="G286" s="18"/>
      <c r="H286" s="18">
        <v>7</v>
      </c>
      <c r="I286" s="18">
        <v>0.2</v>
      </c>
    </row>
    <row r="287" spans="1:9" ht="54" x14ac:dyDescent="0.3">
      <c r="A287" s="16"/>
      <c r="B287" s="17"/>
      <c r="C287" s="18" t="s">
        <v>20</v>
      </c>
      <c r="D287" s="17" t="s">
        <v>467</v>
      </c>
      <c r="E287" s="19"/>
      <c r="F287" s="17" t="s">
        <v>468</v>
      </c>
      <c r="G287" s="18"/>
      <c r="H287" s="18">
        <v>7</v>
      </c>
      <c r="I287" s="18">
        <v>0.2</v>
      </c>
    </row>
    <row r="288" spans="1:9" ht="72" x14ac:dyDescent="0.3">
      <c r="A288" s="16"/>
      <c r="B288" s="17"/>
      <c r="C288" s="18" t="s">
        <v>20</v>
      </c>
      <c r="D288" s="17" t="s">
        <v>469</v>
      </c>
      <c r="E288" s="19"/>
      <c r="F288" s="17" t="s">
        <v>470</v>
      </c>
      <c r="G288" s="18"/>
      <c r="H288" s="18">
        <v>7</v>
      </c>
      <c r="I288" s="18">
        <v>0.2</v>
      </c>
    </row>
    <row r="289" spans="1:9" ht="108" x14ac:dyDescent="0.3">
      <c r="A289" s="16"/>
      <c r="B289" s="17"/>
      <c r="C289" s="18" t="s">
        <v>20</v>
      </c>
      <c r="D289" s="17" t="s">
        <v>471</v>
      </c>
      <c r="E289" s="19"/>
      <c r="F289" s="17" t="s">
        <v>472</v>
      </c>
      <c r="G289" s="18">
        <v>13</v>
      </c>
      <c r="H289" s="18">
        <v>7</v>
      </c>
      <c r="I289" s="18">
        <v>1.3</v>
      </c>
    </row>
    <row r="290" spans="1:9" ht="36" x14ac:dyDescent="0.3">
      <c r="A290" s="16"/>
      <c r="B290" s="17"/>
      <c r="C290" s="18" t="s">
        <v>20</v>
      </c>
      <c r="D290" s="17" t="s">
        <v>473</v>
      </c>
      <c r="E290" s="19"/>
      <c r="F290" s="17" t="s">
        <v>474</v>
      </c>
      <c r="G290" s="18">
        <v>13</v>
      </c>
      <c r="H290" s="18">
        <v>7</v>
      </c>
      <c r="I290" s="18">
        <v>0.65</v>
      </c>
    </row>
    <row r="291" spans="1:9" ht="54" x14ac:dyDescent="0.3">
      <c r="A291" s="16"/>
      <c r="B291" s="17"/>
      <c r="C291" s="18" t="s">
        <v>20</v>
      </c>
      <c r="D291" s="17" t="s">
        <v>475</v>
      </c>
      <c r="E291" s="19"/>
      <c r="F291" s="17" t="s">
        <v>476</v>
      </c>
      <c r="G291" s="18">
        <v>13</v>
      </c>
      <c r="H291" s="18">
        <v>7</v>
      </c>
      <c r="I291" s="18">
        <v>0.65</v>
      </c>
    </row>
    <row r="292" spans="1:9" ht="72" x14ac:dyDescent="0.3">
      <c r="A292" s="16"/>
      <c r="B292" s="17"/>
      <c r="C292" s="18" t="s">
        <v>20</v>
      </c>
      <c r="D292" s="17" t="s">
        <v>477</v>
      </c>
      <c r="E292" s="19"/>
      <c r="F292" s="17" t="s">
        <v>478</v>
      </c>
      <c r="G292" s="18">
        <v>13</v>
      </c>
      <c r="H292" s="18">
        <v>7</v>
      </c>
      <c r="I292" s="18">
        <v>0.65</v>
      </c>
    </row>
    <row r="293" spans="1:9" ht="54" x14ac:dyDescent="0.3">
      <c r="A293" s="16"/>
      <c r="B293" s="17"/>
      <c r="C293" s="18" t="s">
        <v>20</v>
      </c>
      <c r="D293" s="17" t="s">
        <v>479</v>
      </c>
      <c r="E293" s="19"/>
      <c r="F293" s="17" t="s">
        <v>480</v>
      </c>
      <c r="G293" s="18">
        <v>13</v>
      </c>
      <c r="H293" s="18">
        <v>7</v>
      </c>
      <c r="I293" s="18">
        <v>1.3</v>
      </c>
    </row>
    <row r="294" spans="1:9" ht="36" x14ac:dyDescent="0.3">
      <c r="A294" s="16">
        <v>7</v>
      </c>
      <c r="B294" s="17" t="s">
        <v>19</v>
      </c>
      <c r="C294" s="18"/>
      <c r="D294" s="17"/>
      <c r="E294" s="19"/>
      <c r="F294" s="17"/>
      <c r="G294" s="34"/>
      <c r="H294" s="18"/>
      <c r="I294" s="18"/>
    </row>
    <row r="295" spans="1:9" ht="72" x14ac:dyDescent="0.3">
      <c r="A295" s="16"/>
      <c r="B295" s="17"/>
      <c r="C295" s="18" t="s">
        <v>20</v>
      </c>
      <c r="D295" s="17" t="s">
        <v>481</v>
      </c>
      <c r="E295" s="19"/>
      <c r="F295" s="17" t="s">
        <v>482</v>
      </c>
      <c r="G295" s="34"/>
      <c r="H295" s="18">
        <v>1</v>
      </c>
      <c r="I295" s="18">
        <v>0.2</v>
      </c>
    </row>
    <row r="296" spans="1:9" ht="90" x14ac:dyDescent="0.3">
      <c r="A296" s="16"/>
      <c r="B296" s="17"/>
      <c r="C296" s="18" t="s">
        <v>20</v>
      </c>
      <c r="D296" s="17" t="s">
        <v>221</v>
      </c>
      <c r="E296" s="19"/>
      <c r="F296" s="17" t="s">
        <v>483</v>
      </c>
      <c r="G296" s="34"/>
      <c r="H296" s="18">
        <v>1</v>
      </c>
      <c r="I296" s="18">
        <v>0.2</v>
      </c>
    </row>
    <row r="297" spans="1:9" ht="108" x14ac:dyDescent="0.3">
      <c r="A297" s="16"/>
      <c r="B297" s="17"/>
      <c r="C297" s="18" t="s">
        <v>20</v>
      </c>
      <c r="D297" s="17" t="s">
        <v>484</v>
      </c>
      <c r="E297" s="19"/>
      <c r="F297" s="17" t="s">
        <v>485</v>
      </c>
      <c r="G297" s="34"/>
      <c r="H297" s="18">
        <v>1</v>
      </c>
      <c r="I297" s="18">
        <v>0.2</v>
      </c>
    </row>
    <row r="298" spans="1:9" ht="72" x14ac:dyDescent="0.3">
      <c r="A298" s="16"/>
      <c r="B298" s="17"/>
      <c r="C298" s="18" t="s">
        <v>20</v>
      </c>
      <c r="D298" s="17" t="s">
        <v>486</v>
      </c>
      <c r="E298" s="19"/>
      <c r="F298" s="17" t="s">
        <v>487</v>
      </c>
      <c r="G298" s="34"/>
      <c r="H298" s="18">
        <v>1</v>
      </c>
      <c r="I298" s="18">
        <v>0.1</v>
      </c>
    </row>
    <row r="299" spans="1:9" ht="54" x14ac:dyDescent="0.3">
      <c r="A299" s="16"/>
      <c r="B299" s="17"/>
      <c r="C299" s="18" t="s">
        <v>20</v>
      </c>
      <c r="D299" s="17" t="s">
        <v>488</v>
      </c>
      <c r="E299" s="19"/>
      <c r="F299" s="17" t="s">
        <v>489</v>
      </c>
      <c r="G299" s="34"/>
      <c r="H299" s="18">
        <v>1</v>
      </c>
      <c r="I299" s="18">
        <v>0.2</v>
      </c>
    </row>
    <row r="300" spans="1:9" ht="54" x14ac:dyDescent="0.3">
      <c r="A300" s="16"/>
      <c r="B300" s="17"/>
      <c r="C300" s="18" t="s">
        <v>20</v>
      </c>
      <c r="D300" s="17" t="s">
        <v>490</v>
      </c>
      <c r="E300" s="19"/>
      <c r="F300" s="17" t="s">
        <v>491</v>
      </c>
      <c r="G300" s="34"/>
      <c r="H300" s="18">
        <v>1</v>
      </c>
      <c r="I300" s="18">
        <v>0.1</v>
      </c>
    </row>
    <row r="301" spans="1:9" ht="54" x14ac:dyDescent="0.3">
      <c r="A301" s="16">
        <v>8</v>
      </c>
      <c r="B301" s="17" t="s">
        <v>492</v>
      </c>
      <c r="C301" s="18"/>
      <c r="D301" s="17"/>
      <c r="E301" s="19"/>
      <c r="F301" s="17"/>
      <c r="G301" s="34"/>
      <c r="H301" s="18"/>
      <c r="I301" s="18"/>
    </row>
    <row r="302" spans="1:9" ht="198" x14ac:dyDescent="0.3">
      <c r="A302" s="16"/>
      <c r="B302" s="17"/>
      <c r="C302" s="18" t="s">
        <v>20</v>
      </c>
      <c r="D302" s="17" t="s">
        <v>493</v>
      </c>
      <c r="E302" s="19"/>
      <c r="F302" s="17" t="s">
        <v>494</v>
      </c>
      <c r="G302" s="34"/>
      <c r="H302" s="18">
        <v>1</v>
      </c>
      <c r="I302" s="18">
        <v>0.1</v>
      </c>
    </row>
    <row r="303" spans="1:9" ht="144" x14ac:dyDescent="0.3">
      <c r="A303" s="16"/>
      <c r="B303" s="17"/>
      <c r="C303" s="18" t="s">
        <v>20</v>
      </c>
      <c r="D303" s="17" t="s">
        <v>495</v>
      </c>
      <c r="E303" s="19"/>
      <c r="F303" s="17" t="s">
        <v>496</v>
      </c>
      <c r="G303" s="34"/>
      <c r="H303" s="18">
        <v>1</v>
      </c>
      <c r="I303" s="18">
        <v>0.2</v>
      </c>
    </row>
    <row r="304" spans="1:9" ht="54" x14ac:dyDescent="0.3">
      <c r="A304" s="16"/>
      <c r="B304" s="17"/>
      <c r="C304" s="18" t="s">
        <v>20</v>
      </c>
      <c r="D304" s="17" t="s">
        <v>497</v>
      </c>
      <c r="E304" s="19"/>
      <c r="F304" s="17" t="s">
        <v>498</v>
      </c>
      <c r="G304" s="34"/>
      <c r="H304" s="18">
        <v>1</v>
      </c>
      <c r="I304" s="18">
        <v>0.2</v>
      </c>
    </row>
    <row r="305" spans="1:9" ht="90" x14ac:dyDescent="0.3">
      <c r="A305" s="16"/>
      <c r="B305" s="17"/>
      <c r="C305" s="18" t="s">
        <v>20</v>
      </c>
      <c r="D305" s="31" t="s">
        <v>499</v>
      </c>
      <c r="E305" s="19"/>
      <c r="F305" s="17" t="s">
        <v>500</v>
      </c>
      <c r="G305" s="34"/>
      <c r="H305" s="18">
        <v>7</v>
      </c>
      <c r="I305" s="18">
        <v>1</v>
      </c>
    </row>
    <row r="306" spans="1:9" ht="18" x14ac:dyDescent="0.3">
      <c r="A306" s="16"/>
      <c r="B306" s="17"/>
      <c r="C306" s="18" t="s">
        <v>135</v>
      </c>
      <c r="D306" s="31" t="s">
        <v>132</v>
      </c>
      <c r="E306" s="19"/>
      <c r="F306" s="17"/>
      <c r="G306" s="34"/>
      <c r="H306" s="18">
        <v>7</v>
      </c>
      <c r="I306" s="18">
        <v>1</v>
      </c>
    </row>
    <row r="307" spans="1:9" ht="54" x14ac:dyDescent="0.3">
      <c r="A307" s="16"/>
      <c r="B307" s="17"/>
      <c r="C307" s="18"/>
      <c r="D307" s="31"/>
      <c r="E307" s="24">
        <v>0</v>
      </c>
      <c r="F307" s="17" t="s">
        <v>391</v>
      </c>
      <c r="G307" s="34"/>
      <c r="H307" s="18"/>
      <c r="I307" s="18"/>
    </row>
    <row r="308" spans="1:9" ht="36" x14ac:dyDescent="0.3">
      <c r="A308" s="16"/>
      <c r="B308" s="17"/>
      <c r="C308" s="18"/>
      <c r="D308" s="31"/>
      <c r="E308" s="24">
        <v>1</v>
      </c>
      <c r="F308" s="17" t="s">
        <v>392</v>
      </c>
      <c r="G308" s="34"/>
      <c r="H308" s="18"/>
      <c r="I308" s="18"/>
    </row>
    <row r="309" spans="1:9" ht="72" x14ac:dyDescent="0.3">
      <c r="A309" s="16"/>
      <c r="B309" s="17"/>
      <c r="C309" s="18"/>
      <c r="D309" s="31"/>
      <c r="E309" s="24">
        <v>2</v>
      </c>
      <c r="F309" s="17" t="s">
        <v>393</v>
      </c>
      <c r="G309" s="34"/>
      <c r="H309" s="18"/>
      <c r="I309" s="18"/>
    </row>
    <row r="310" spans="1:9" ht="72" x14ac:dyDescent="0.3">
      <c r="A310" s="16"/>
      <c r="B310" s="17"/>
      <c r="C310" s="18"/>
      <c r="D310" s="31"/>
      <c r="E310" s="24">
        <v>3</v>
      </c>
      <c r="F310" s="17" t="s">
        <v>394</v>
      </c>
      <c r="G310" s="34"/>
      <c r="H310" s="18"/>
      <c r="I310" s="18"/>
    </row>
    <row r="311" spans="1:9" ht="36" x14ac:dyDescent="0.3">
      <c r="A311" s="16">
        <v>9</v>
      </c>
      <c r="B311" s="17" t="s">
        <v>501</v>
      </c>
      <c r="C311" s="18"/>
      <c r="D311" s="31"/>
      <c r="E311" s="19"/>
      <c r="F311" s="17"/>
      <c r="G311" s="18"/>
      <c r="H311" s="18"/>
      <c r="I311" s="18"/>
    </row>
    <row r="312" spans="1:9" ht="18" x14ac:dyDescent="0.3">
      <c r="A312" s="16"/>
      <c r="B312" s="17"/>
      <c r="C312" s="18" t="s">
        <v>20</v>
      </c>
      <c r="D312" s="17" t="s">
        <v>502</v>
      </c>
      <c r="E312" s="19"/>
      <c r="F312" s="17"/>
      <c r="G312" s="18"/>
      <c r="H312" s="18">
        <v>7</v>
      </c>
      <c r="I312" s="18">
        <v>0.5</v>
      </c>
    </row>
    <row r="313" spans="1:9" ht="36" x14ac:dyDescent="0.3">
      <c r="A313" s="16"/>
      <c r="B313" s="17"/>
      <c r="C313" s="18" t="s">
        <v>20</v>
      </c>
      <c r="D313" s="17" t="s">
        <v>214</v>
      </c>
      <c r="E313" s="19"/>
      <c r="F313" s="17"/>
      <c r="G313" s="18"/>
      <c r="H313" s="18">
        <v>6</v>
      </c>
      <c r="I313" s="18">
        <v>0.2</v>
      </c>
    </row>
    <row r="314" spans="1:9" ht="18" x14ac:dyDescent="0.3">
      <c r="A314" s="16"/>
      <c r="B314" s="17"/>
      <c r="C314" s="18" t="s">
        <v>20</v>
      </c>
      <c r="D314" s="17" t="s">
        <v>503</v>
      </c>
      <c r="E314" s="19"/>
      <c r="F314" s="17"/>
      <c r="G314" s="18"/>
      <c r="H314" s="18">
        <v>3</v>
      </c>
      <c r="I314" s="18">
        <v>0.5</v>
      </c>
    </row>
    <row r="315" spans="1:9" ht="18" x14ac:dyDescent="0.3">
      <c r="A315" s="16"/>
      <c r="B315" s="17"/>
      <c r="C315" s="18" t="s">
        <v>20</v>
      </c>
      <c r="D315" s="17" t="s">
        <v>504</v>
      </c>
      <c r="E315" s="19"/>
      <c r="F315" s="17"/>
      <c r="G315" s="18"/>
      <c r="H315" s="18">
        <v>2</v>
      </c>
      <c r="I315" s="18">
        <v>0.45</v>
      </c>
    </row>
    <row r="316" spans="1:9" ht="18" x14ac:dyDescent="0.3">
      <c r="F316" s="35" t="s">
        <v>505</v>
      </c>
      <c r="G316" s="35"/>
      <c r="H316" s="36"/>
      <c r="I316" s="37">
        <f>SUM(I183+I133+I248+I9+I86)</f>
        <v>99.999999999999986</v>
      </c>
    </row>
  </sheetData>
  <pageMargins left="0.70000004768371604" right="0.70000004768371604" top="0.75" bottom="0.75" header="0.30000001192092901" footer="0.30000001192092901"/>
  <pageSetup paperSize="9"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sqref="A1:B1"/>
    </sheetView>
  </sheetViews>
  <sheetFormatPr defaultColWidth="11.6640625" defaultRowHeight="15.6" x14ac:dyDescent="0.3"/>
  <cols>
    <col min="2" max="2" width="61.6640625" style="3" customWidth="1"/>
  </cols>
  <sheetData>
    <row r="1" spans="1:2" ht="27.9" customHeight="1" x14ac:dyDescent="0.3">
      <c r="A1" s="40" t="s">
        <v>506</v>
      </c>
      <c r="B1" s="41"/>
    </row>
    <row r="2" spans="1:2" x14ac:dyDescent="0.3">
      <c r="A2" s="38">
        <v>1</v>
      </c>
      <c r="B2" s="39" t="s">
        <v>507</v>
      </c>
    </row>
    <row r="3" spans="1:2" x14ac:dyDescent="0.3">
      <c r="A3" s="38">
        <v>2</v>
      </c>
      <c r="B3" s="39" t="s">
        <v>507</v>
      </c>
    </row>
    <row r="4" spans="1:2" x14ac:dyDescent="0.3">
      <c r="A4" s="38">
        <v>3</v>
      </c>
      <c r="B4" s="39" t="s">
        <v>507</v>
      </c>
    </row>
    <row r="5" spans="1:2" x14ac:dyDescent="0.3">
      <c r="A5" s="38">
        <v>4</v>
      </c>
      <c r="B5" s="39" t="s">
        <v>507</v>
      </c>
    </row>
  </sheetData>
  <mergeCells count="1">
    <mergeCell ref="A1:B1"/>
  </mergeCells>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 Дончевский</dc:creator>
  <cp:lastModifiedBy>Роман Игоревич Ангар. Дончевский</cp:lastModifiedBy>
  <dcterms:created xsi:type="dcterms:W3CDTF">2024-11-08T17:32:25Z</dcterms:created>
  <dcterms:modified xsi:type="dcterms:W3CDTF">2024-11-11T07:22:41Z</dcterms:modified>
</cp:coreProperties>
</file>